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retariát ČJF\Desktop\"/>
    </mc:Choice>
  </mc:AlternateContent>
  <bookViews>
    <workbookView xWindow="0" yWindow="0" windowWidth="23040" windowHeight="9192"/>
  </bookViews>
  <sheets>
    <sheet name="List1" sheetId="1" r:id="rId1"/>
  </sheets>
  <definedNames>
    <definedName name="_xlnm.Print_Titles" localSheetId="0">List1!$1:$1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23" i="1" l="1"/>
  <c r="H25" i="1" l="1"/>
  <c r="B50" i="1" l="1"/>
  <c r="G49" i="1" s="1"/>
  <c r="H20" i="1" l="1"/>
  <c r="H21" i="1"/>
  <c r="H22" i="1"/>
  <c r="H24" i="1"/>
  <c r="H26" i="1"/>
  <c r="H28" i="1"/>
  <c r="H8" i="1"/>
  <c r="H6" i="1" l="1"/>
  <c r="H5" i="1"/>
  <c r="H7" i="1"/>
  <c r="H10" i="1"/>
  <c r="H12" i="1"/>
  <c r="H11" i="1"/>
  <c r="H13" i="1"/>
  <c r="H14" i="1"/>
  <c r="H15" i="1"/>
  <c r="H16" i="1"/>
  <c r="H4" i="1" l="1"/>
  <c r="H17" i="1"/>
  <c r="H30" i="1"/>
  <c r="H31" i="1"/>
  <c r="H32" i="1"/>
  <c r="H33" i="1"/>
  <c r="H34" i="1"/>
  <c r="H35" i="1"/>
  <c r="H36" i="1"/>
  <c r="H3" i="1"/>
  <c r="H18" i="1" l="1"/>
  <c r="H37" i="1"/>
  <c r="H38" i="1" s="1"/>
  <c r="G48" i="1" l="1"/>
  <c r="G50" i="1" s="1"/>
</calcChain>
</file>

<file path=xl/sharedStrings.xml><?xml version="1.0" encoding="utf-8"?>
<sst xmlns="http://schemas.openxmlformats.org/spreadsheetml/2006/main" count="62" uniqueCount="53">
  <si>
    <t>Skoky ženy</t>
  </si>
  <si>
    <t>Drezura senioři</t>
  </si>
  <si>
    <t xml:space="preserve">Všestrannost senioři </t>
  </si>
  <si>
    <t>Spřežení A1</t>
  </si>
  <si>
    <t>Spřežení A2</t>
  </si>
  <si>
    <t>Spřežení A4</t>
  </si>
  <si>
    <t xml:space="preserve">Spřežení pony </t>
  </si>
  <si>
    <t>Skoky družstva</t>
  </si>
  <si>
    <t>Všestrannost družstva</t>
  </si>
  <si>
    <t>Děti Drezura</t>
  </si>
  <si>
    <t>Děti Skoky</t>
  </si>
  <si>
    <t>Děti Všestrannost</t>
  </si>
  <si>
    <t>Junioři Skoky</t>
  </si>
  <si>
    <t>Junioři Všestrannost</t>
  </si>
  <si>
    <t>Pony všestrannost</t>
  </si>
  <si>
    <t>Endurance senioři</t>
  </si>
  <si>
    <t>Junioři Drezura</t>
  </si>
  <si>
    <t>Spřežení</t>
  </si>
  <si>
    <t>Endurance</t>
  </si>
  <si>
    <t>Celkem Kč</t>
  </si>
  <si>
    <t>Celkové náklady na OM</t>
  </si>
  <si>
    <t>1 místo</t>
  </si>
  <si>
    <t>2 místo</t>
  </si>
  <si>
    <t>3 místo</t>
  </si>
  <si>
    <t>4 místo</t>
  </si>
  <si>
    <t>5 místo</t>
  </si>
  <si>
    <t>Celkem náklady na ceny</t>
  </si>
  <si>
    <t>Finanční ceny</t>
  </si>
  <si>
    <t>Skoky senioři</t>
  </si>
  <si>
    <t>Všestrannost U25</t>
  </si>
  <si>
    <t>Skoky U25</t>
  </si>
  <si>
    <t>Skoky S+Ž+Y</t>
  </si>
  <si>
    <t>Pony skoky 8-13 (135)</t>
  </si>
  <si>
    <t>Pony skoky 8-13 (136-148)</t>
  </si>
  <si>
    <t>Drezura U25</t>
  </si>
  <si>
    <t>Pony drezura 8-13 (135)</t>
  </si>
  <si>
    <t>Pony drezura 8-13 (136-148)</t>
  </si>
  <si>
    <t>Celkem příspěvek pro pořadatele</t>
  </si>
  <si>
    <t>Pony skoky družstva</t>
  </si>
  <si>
    <t>Pony skoky14-16 (do 148)</t>
  </si>
  <si>
    <t>Pony drezura 14-16 (do 148)</t>
  </si>
  <si>
    <t>Finanční ceny  (kat. P, D a J)</t>
  </si>
  <si>
    <t>Skoky D+J</t>
  </si>
  <si>
    <t>Skoky P</t>
  </si>
  <si>
    <t>Příspěvky OV VčO pořadatelům</t>
  </si>
  <si>
    <t>Drezura družstva</t>
  </si>
  <si>
    <t>Ceny za umístění na OM VčO v roce 2024</t>
  </si>
  <si>
    <t>Pony všestrannost družstva</t>
  </si>
  <si>
    <t>Pony drezura družstva</t>
  </si>
  <si>
    <t>Drezura mimo pony včetně družstev</t>
  </si>
  <si>
    <t>Drezura pony včetně družstev</t>
  </si>
  <si>
    <t>Všestrannost P+D+J (plus pony družstva)</t>
  </si>
  <si>
    <t>Junioři Endurance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</si>
</sst>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 val="doubleAccounting"/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 val="double"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Fill="1" applyBorder="1"/>
    <xf numFmtId="164" fontId="3" fillId="0" borderId="6" xfId="0" applyNumberFormat="1" applyFont="1" applyBorder="1"/>
    <xf numFmtId="0" fontId="0" fillId="0" borderId="7" xfId="0" applyBorder="1"/>
    <xf numFmtId="0" fontId="1" fillId="0" borderId="5" xfId="0" applyFont="1" applyBorder="1"/>
    <xf numFmtId="0" fontId="1" fillId="0" borderId="8" xfId="0" applyFont="1" applyBorder="1"/>
    <xf numFmtId="164" fontId="3" fillId="0" borderId="9" xfId="0" applyNumberFormat="1" applyFont="1" applyBorder="1"/>
    <xf numFmtId="0" fontId="1" fillId="0" borderId="12" xfId="0" applyFont="1" applyBorder="1"/>
    <xf numFmtId="164" fontId="3" fillId="0" borderId="13" xfId="0" applyNumberFormat="1" applyFont="1" applyBorder="1"/>
    <xf numFmtId="0" fontId="4" fillId="0" borderId="14" xfId="0" applyFont="1" applyBorder="1"/>
    <xf numFmtId="164" fontId="4" fillId="0" borderId="15" xfId="0" applyNumberFormat="1" applyFont="1" applyBorder="1"/>
    <xf numFmtId="0" fontId="1" fillId="0" borderId="12" xfId="0" applyFont="1" applyFill="1" applyBorder="1"/>
    <xf numFmtId="164" fontId="3" fillId="0" borderId="17" xfId="0" applyNumberFormat="1" applyFont="1" applyBorder="1"/>
    <xf numFmtId="0" fontId="4" fillId="0" borderId="14" xfId="0" applyFont="1" applyFill="1" applyBorder="1"/>
    <xf numFmtId="164" fontId="2" fillId="0" borderId="17" xfId="0" applyNumberFormat="1" applyFont="1" applyFill="1" applyBorder="1"/>
    <xf numFmtId="0" fontId="0" fillId="0" borderId="0" xfId="0" applyBorder="1"/>
    <xf numFmtId="0" fontId="1" fillId="0" borderId="18" xfId="0" applyFont="1" applyBorder="1"/>
    <xf numFmtId="164" fontId="3" fillId="0" borderId="19" xfId="0" applyNumberFormat="1" applyFont="1" applyBorder="1"/>
    <xf numFmtId="0" fontId="4" fillId="0" borderId="20" xfId="0" applyFont="1" applyBorder="1"/>
    <xf numFmtId="164" fontId="8" fillId="0" borderId="20" xfId="0" applyNumberFormat="1" applyFont="1" applyBorder="1"/>
    <xf numFmtId="164" fontId="3" fillId="0" borderId="6" xfId="0" applyNumberFormat="1" applyFont="1" applyFill="1" applyBorder="1"/>
    <xf numFmtId="0" fontId="10" fillId="0" borderId="5" xfId="0" applyFont="1" applyFill="1" applyBorder="1"/>
    <xf numFmtId="0" fontId="10" fillId="0" borderId="12" xfId="0" applyFont="1" applyFill="1" applyBorder="1"/>
    <xf numFmtId="164" fontId="11" fillId="0" borderId="1" xfId="0" applyNumberFormat="1" applyFont="1" applyFill="1" applyBorder="1"/>
    <xf numFmtId="164" fontId="11" fillId="0" borderId="16" xfId="0" applyNumberFormat="1" applyFont="1" applyFill="1" applyBorder="1"/>
    <xf numFmtId="0" fontId="10" fillId="0" borderId="0" xfId="0" applyFont="1" applyFill="1" applyBorder="1"/>
    <xf numFmtId="0" fontId="12" fillId="0" borderId="0" xfId="0" applyFont="1"/>
    <xf numFmtId="164" fontId="13" fillId="0" borderId="0" xfId="0" applyNumberFormat="1" applyFont="1"/>
    <xf numFmtId="0" fontId="10" fillId="0" borderId="0" xfId="0" applyFont="1" applyBorder="1"/>
    <xf numFmtId="0" fontId="4" fillId="0" borderId="2" xfId="0" applyFont="1" applyFill="1" applyBorder="1"/>
    <xf numFmtId="0" fontId="10" fillId="0" borderId="5" xfId="0" applyFont="1" applyBorder="1"/>
    <xf numFmtId="164" fontId="11" fillId="0" borderId="6" xfId="0" applyNumberFormat="1" applyFont="1" applyBorder="1"/>
    <xf numFmtId="164" fontId="14" fillId="0" borderId="0" xfId="0" applyNumberFormat="1" applyFont="1"/>
    <xf numFmtId="164" fontId="14" fillId="0" borderId="15" xfId="0" applyNumberFormat="1" applyFont="1" applyBorder="1"/>
    <xf numFmtId="0" fontId="1" fillId="2" borderId="5" xfId="0" applyFont="1" applyFill="1" applyBorder="1"/>
    <xf numFmtId="0" fontId="9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5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3" zoomScaleNormal="100" workbookViewId="0">
      <selection activeCell="A36" sqref="A36"/>
    </sheetView>
  </sheetViews>
  <sheetFormatPr defaultRowHeight="14.4" x14ac:dyDescent="0.3"/>
  <cols>
    <col min="1" max="1" width="34.88671875" customWidth="1"/>
    <col min="2" max="2" width="14.5546875" customWidth="1"/>
    <col min="3" max="7" width="13.6640625" customWidth="1"/>
    <col min="8" max="8" width="14.6640625" customWidth="1"/>
  </cols>
  <sheetData>
    <row r="1" spans="1:8" ht="26.4" thickBot="1" x14ac:dyDescent="0.35">
      <c r="A1" s="38" t="s">
        <v>46</v>
      </c>
      <c r="B1" s="38"/>
      <c r="C1" s="38"/>
      <c r="D1" s="38"/>
      <c r="E1" s="38"/>
      <c r="F1" s="38"/>
      <c r="G1" s="38"/>
      <c r="H1" s="38"/>
    </row>
    <row r="2" spans="1:8" ht="15.6" x14ac:dyDescent="0.3">
      <c r="A2" s="1" t="s">
        <v>27</v>
      </c>
      <c r="B2" s="2" t="s">
        <v>19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3"/>
    </row>
    <row r="3" spans="1:8" ht="15" customHeight="1" x14ac:dyDescent="0.3">
      <c r="A3" s="24" t="s">
        <v>28</v>
      </c>
      <c r="B3" s="26">
        <v>8000</v>
      </c>
      <c r="C3" s="26">
        <v>2600</v>
      </c>
      <c r="D3" s="26">
        <v>2100</v>
      </c>
      <c r="E3" s="26">
        <v>1600</v>
      </c>
      <c r="F3" s="26">
        <v>1000</v>
      </c>
      <c r="G3" s="26">
        <v>700</v>
      </c>
      <c r="H3" s="5">
        <f>SUM(C3:G3)</f>
        <v>8000</v>
      </c>
    </row>
    <row r="4" spans="1:8" ht="15" customHeight="1" x14ac:dyDescent="0.3">
      <c r="A4" s="24" t="s">
        <v>30</v>
      </c>
      <c r="B4" s="26">
        <v>6000</v>
      </c>
      <c r="C4" s="26">
        <v>2000</v>
      </c>
      <c r="D4" s="26">
        <v>1600</v>
      </c>
      <c r="E4" s="26">
        <v>1200</v>
      </c>
      <c r="F4" s="26">
        <v>800</v>
      </c>
      <c r="G4" s="26">
        <v>400</v>
      </c>
      <c r="H4" s="5">
        <f t="shared" ref="H4:H36" si="0">SUM(C4:G4)</f>
        <v>6000</v>
      </c>
    </row>
    <row r="5" spans="1:8" ht="15" customHeight="1" x14ac:dyDescent="0.3">
      <c r="A5" s="24" t="s">
        <v>0</v>
      </c>
      <c r="B5" s="26">
        <v>6000</v>
      </c>
      <c r="C5" s="26">
        <v>2000</v>
      </c>
      <c r="D5" s="26">
        <v>1600</v>
      </c>
      <c r="E5" s="26">
        <v>1200</v>
      </c>
      <c r="F5" s="26">
        <v>800</v>
      </c>
      <c r="G5" s="26">
        <v>400</v>
      </c>
      <c r="H5" s="5">
        <f>SUM(C5:G5)</f>
        <v>6000</v>
      </c>
    </row>
    <row r="6" spans="1:8" ht="15" customHeight="1" x14ac:dyDescent="0.3">
      <c r="A6" s="24" t="s">
        <v>7</v>
      </c>
      <c r="B6" s="26">
        <v>11000</v>
      </c>
      <c r="C6" s="26">
        <v>4000</v>
      </c>
      <c r="D6" s="26">
        <v>3000</v>
      </c>
      <c r="E6" s="26">
        <v>2000</v>
      </c>
      <c r="F6" s="26">
        <v>1000</v>
      </c>
      <c r="G6" s="26">
        <v>1000</v>
      </c>
      <c r="H6" s="5">
        <f t="shared" si="0"/>
        <v>11000</v>
      </c>
    </row>
    <row r="7" spans="1:8" ht="15" customHeight="1" x14ac:dyDescent="0.3">
      <c r="A7" s="24" t="s">
        <v>1</v>
      </c>
      <c r="B7" s="26">
        <v>6000</v>
      </c>
      <c r="C7" s="26">
        <v>2000</v>
      </c>
      <c r="D7" s="26">
        <v>1600</v>
      </c>
      <c r="E7" s="26">
        <v>1200</v>
      </c>
      <c r="F7" s="26">
        <v>800</v>
      </c>
      <c r="G7" s="26">
        <v>400</v>
      </c>
      <c r="H7" s="5">
        <f t="shared" si="0"/>
        <v>6000</v>
      </c>
    </row>
    <row r="8" spans="1:8" ht="15" customHeight="1" x14ac:dyDescent="0.3">
      <c r="A8" s="24" t="s">
        <v>34</v>
      </c>
      <c r="B8" s="26">
        <v>6000</v>
      </c>
      <c r="C8" s="26">
        <v>2000</v>
      </c>
      <c r="D8" s="26">
        <v>1600</v>
      </c>
      <c r="E8" s="26">
        <v>1200</v>
      </c>
      <c r="F8" s="26">
        <v>800</v>
      </c>
      <c r="G8" s="26">
        <v>400</v>
      </c>
      <c r="H8" s="5">
        <f t="shared" si="0"/>
        <v>6000</v>
      </c>
    </row>
    <row r="9" spans="1:8" ht="15" customHeight="1" x14ac:dyDescent="0.3">
      <c r="A9" s="24" t="s">
        <v>45</v>
      </c>
      <c r="B9" s="26">
        <v>11000</v>
      </c>
      <c r="C9" s="26">
        <v>4000</v>
      </c>
      <c r="D9" s="26">
        <v>3000</v>
      </c>
      <c r="E9" s="26">
        <v>2000</v>
      </c>
      <c r="F9" s="26">
        <v>1000</v>
      </c>
      <c r="G9" s="26">
        <v>1000</v>
      </c>
      <c r="H9" s="5">
        <f t="shared" si="0"/>
        <v>11000</v>
      </c>
    </row>
    <row r="10" spans="1:8" ht="15" customHeight="1" x14ac:dyDescent="0.3">
      <c r="A10" s="24" t="s">
        <v>2</v>
      </c>
      <c r="B10" s="26">
        <v>8000</v>
      </c>
      <c r="C10" s="26">
        <v>2600</v>
      </c>
      <c r="D10" s="26">
        <v>2100</v>
      </c>
      <c r="E10" s="26">
        <v>1600</v>
      </c>
      <c r="F10" s="26">
        <v>1000</v>
      </c>
      <c r="G10" s="26">
        <v>700</v>
      </c>
      <c r="H10" s="5">
        <f t="shared" si="0"/>
        <v>8000</v>
      </c>
    </row>
    <row r="11" spans="1:8" ht="15" customHeight="1" x14ac:dyDescent="0.3">
      <c r="A11" s="24" t="s">
        <v>29</v>
      </c>
      <c r="B11" s="26">
        <v>6000</v>
      </c>
      <c r="C11" s="26">
        <v>2000</v>
      </c>
      <c r="D11" s="26">
        <v>1600</v>
      </c>
      <c r="E11" s="26">
        <v>1200</v>
      </c>
      <c r="F11" s="26">
        <v>800</v>
      </c>
      <c r="G11" s="26">
        <v>400</v>
      </c>
      <c r="H11" s="5">
        <f>SUM(C11:G11)</f>
        <v>6000</v>
      </c>
    </row>
    <row r="12" spans="1:8" ht="15" customHeight="1" x14ac:dyDescent="0.3">
      <c r="A12" s="24" t="s">
        <v>8</v>
      </c>
      <c r="B12" s="26">
        <v>11000</v>
      </c>
      <c r="C12" s="26">
        <v>4000</v>
      </c>
      <c r="D12" s="26">
        <v>3000</v>
      </c>
      <c r="E12" s="26">
        <v>2000</v>
      </c>
      <c r="F12" s="26">
        <v>1000</v>
      </c>
      <c r="G12" s="26">
        <v>1000</v>
      </c>
      <c r="H12" s="5">
        <f t="shared" si="0"/>
        <v>11000</v>
      </c>
    </row>
    <row r="13" spans="1:8" ht="15" customHeight="1" x14ac:dyDescent="0.3">
      <c r="A13" s="24" t="s">
        <v>3</v>
      </c>
      <c r="B13" s="26">
        <v>8000</v>
      </c>
      <c r="C13" s="26">
        <v>3500</v>
      </c>
      <c r="D13" s="26">
        <v>2500</v>
      </c>
      <c r="E13" s="26">
        <v>2000</v>
      </c>
      <c r="F13" s="26"/>
      <c r="G13" s="26"/>
      <c r="H13" s="5">
        <f t="shared" si="0"/>
        <v>8000</v>
      </c>
    </row>
    <row r="14" spans="1:8" ht="15" customHeight="1" x14ac:dyDescent="0.3">
      <c r="A14" s="24" t="s">
        <v>4</v>
      </c>
      <c r="B14" s="26">
        <v>8000</v>
      </c>
      <c r="C14" s="26">
        <v>3500</v>
      </c>
      <c r="D14" s="26">
        <v>2500</v>
      </c>
      <c r="E14" s="26">
        <v>2000</v>
      </c>
      <c r="F14" s="26"/>
      <c r="G14" s="26"/>
      <c r="H14" s="5">
        <f t="shared" si="0"/>
        <v>8000</v>
      </c>
    </row>
    <row r="15" spans="1:8" ht="15" customHeight="1" x14ac:dyDescent="0.3">
      <c r="A15" s="24" t="s">
        <v>5</v>
      </c>
      <c r="B15" s="26">
        <v>8000</v>
      </c>
      <c r="C15" s="26">
        <v>3500</v>
      </c>
      <c r="D15" s="26">
        <v>2500</v>
      </c>
      <c r="E15" s="26">
        <v>2000</v>
      </c>
      <c r="F15" s="26"/>
      <c r="G15" s="26"/>
      <c r="H15" s="5">
        <f t="shared" si="0"/>
        <v>8000</v>
      </c>
    </row>
    <row r="16" spans="1:8" ht="15" customHeight="1" x14ac:dyDescent="0.3">
      <c r="A16" s="24" t="s">
        <v>6</v>
      </c>
      <c r="B16" s="26">
        <v>6000</v>
      </c>
      <c r="C16" s="26">
        <v>3000</v>
      </c>
      <c r="D16" s="26">
        <v>2000</v>
      </c>
      <c r="E16" s="26">
        <v>1000</v>
      </c>
      <c r="F16" s="26"/>
      <c r="G16" s="26"/>
      <c r="H16" s="5">
        <f t="shared" si="0"/>
        <v>6000</v>
      </c>
    </row>
    <row r="17" spans="1:8" ht="15" customHeight="1" thickBot="1" x14ac:dyDescent="0.35">
      <c r="A17" s="25" t="s">
        <v>15</v>
      </c>
      <c r="B17" s="26">
        <v>6000</v>
      </c>
      <c r="C17" s="26">
        <v>2000</v>
      </c>
      <c r="D17" s="26">
        <v>1600</v>
      </c>
      <c r="E17" s="26">
        <v>1200</v>
      </c>
      <c r="F17" s="26">
        <v>800</v>
      </c>
      <c r="G17" s="26">
        <v>400</v>
      </c>
      <c r="H17" s="11">
        <f t="shared" si="0"/>
        <v>6000</v>
      </c>
    </row>
    <row r="18" spans="1:8" ht="15" customHeight="1" thickBot="1" x14ac:dyDescent="0.35">
      <c r="A18" s="16"/>
      <c r="B18" s="17"/>
      <c r="C18" s="17"/>
      <c r="D18" s="17"/>
      <c r="E18" s="17"/>
      <c r="F18" s="17"/>
      <c r="G18" s="17"/>
      <c r="H18" s="13">
        <f>SUM(H3:H17)</f>
        <v>115000</v>
      </c>
    </row>
    <row r="19" spans="1:8" ht="15" customHeight="1" x14ac:dyDescent="0.3">
      <c r="A19" s="32" t="s">
        <v>41</v>
      </c>
      <c r="B19" s="2" t="s">
        <v>19</v>
      </c>
      <c r="C19" s="2" t="s">
        <v>21</v>
      </c>
      <c r="D19" s="2" t="s">
        <v>22</v>
      </c>
      <c r="E19" s="2" t="s">
        <v>23</v>
      </c>
      <c r="F19" s="2" t="s">
        <v>24</v>
      </c>
      <c r="G19" s="2" t="s">
        <v>25</v>
      </c>
      <c r="H19" s="6"/>
    </row>
    <row r="20" spans="1:8" ht="15" customHeight="1" x14ac:dyDescent="0.3">
      <c r="A20" s="4" t="s">
        <v>32</v>
      </c>
      <c r="B20" s="26">
        <v>4000</v>
      </c>
      <c r="C20" s="26">
        <v>1500</v>
      </c>
      <c r="D20" s="26">
        <v>1000</v>
      </c>
      <c r="E20" s="26">
        <v>700</v>
      </c>
      <c r="F20" s="26">
        <v>500</v>
      </c>
      <c r="G20" s="26">
        <v>300</v>
      </c>
      <c r="H20" s="23">
        <f t="shared" si="0"/>
        <v>4000</v>
      </c>
    </row>
    <row r="21" spans="1:8" ht="15" customHeight="1" x14ac:dyDescent="0.3">
      <c r="A21" s="4" t="s">
        <v>33</v>
      </c>
      <c r="B21" s="26">
        <v>4000</v>
      </c>
      <c r="C21" s="26">
        <v>1500</v>
      </c>
      <c r="D21" s="26">
        <v>1000</v>
      </c>
      <c r="E21" s="26">
        <v>700</v>
      </c>
      <c r="F21" s="26">
        <v>500</v>
      </c>
      <c r="G21" s="26">
        <v>300</v>
      </c>
      <c r="H21" s="23">
        <f t="shared" si="0"/>
        <v>4000</v>
      </c>
    </row>
    <row r="22" spans="1:8" ht="15" customHeight="1" x14ac:dyDescent="0.3">
      <c r="A22" s="4" t="s">
        <v>39</v>
      </c>
      <c r="B22" s="26">
        <v>4000</v>
      </c>
      <c r="C22" s="26">
        <v>1500</v>
      </c>
      <c r="D22" s="26">
        <v>1000</v>
      </c>
      <c r="E22" s="26">
        <v>700</v>
      </c>
      <c r="F22" s="26">
        <v>500</v>
      </c>
      <c r="G22" s="26">
        <v>300</v>
      </c>
      <c r="H22" s="23">
        <f t="shared" si="0"/>
        <v>4000</v>
      </c>
    </row>
    <row r="23" spans="1:8" ht="15" customHeight="1" x14ac:dyDescent="0.3">
      <c r="A23" s="4" t="s">
        <v>38</v>
      </c>
      <c r="B23" s="26">
        <v>4500</v>
      </c>
      <c r="C23" s="26">
        <v>1500</v>
      </c>
      <c r="D23" s="26">
        <v>1500</v>
      </c>
      <c r="E23" s="26">
        <v>1500</v>
      </c>
      <c r="F23" s="26"/>
      <c r="G23" s="26"/>
      <c r="H23" s="23">
        <f t="shared" si="0"/>
        <v>4500</v>
      </c>
    </row>
    <row r="24" spans="1:8" ht="15" customHeight="1" x14ac:dyDescent="0.3">
      <c r="A24" s="4" t="s">
        <v>35</v>
      </c>
      <c r="B24" s="26">
        <v>4000</v>
      </c>
      <c r="C24" s="26">
        <v>1500</v>
      </c>
      <c r="D24" s="26">
        <v>1000</v>
      </c>
      <c r="E24" s="26">
        <v>700</v>
      </c>
      <c r="F24" s="26">
        <v>500</v>
      </c>
      <c r="G24" s="26">
        <v>300</v>
      </c>
      <c r="H24" s="23">
        <f t="shared" si="0"/>
        <v>4000</v>
      </c>
    </row>
    <row r="25" spans="1:8" ht="15" customHeight="1" x14ac:dyDescent="0.3">
      <c r="A25" s="4" t="s">
        <v>36</v>
      </c>
      <c r="B25" s="26">
        <v>4000</v>
      </c>
      <c r="C25" s="26">
        <v>1500</v>
      </c>
      <c r="D25" s="26">
        <v>1000</v>
      </c>
      <c r="E25" s="26">
        <v>700</v>
      </c>
      <c r="F25" s="26">
        <v>500</v>
      </c>
      <c r="G25" s="26">
        <v>300</v>
      </c>
      <c r="H25" s="23">
        <f t="shared" ref="H25" si="1">SUM(C25:G25)</f>
        <v>4000</v>
      </c>
    </row>
    <row r="26" spans="1:8" ht="15" customHeight="1" x14ac:dyDescent="0.3">
      <c r="A26" s="4" t="s">
        <v>40</v>
      </c>
      <c r="B26" s="26">
        <v>4000</v>
      </c>
      <c r="C26" s="26">
        <v>1500</v>
      </c>
      <c r="D26" s="26">
        <v>1000</v>
      </c>
      <c r="E26" s="26">
        <v>700</v>
      </c>
      <c r="F26" s="26">
        <v>500</v>
      </c>
      <c r="G26" s="26">
        <v>300</v>
      </c>
      <c r="H26" s="23">
        <f t="shared" si="0"/>
        <v>4000</v>
      </c>
    </row>
    <row r="27" spans="1:8" ht="15" customHeight="1" x14ac:dyDescent="0.3">
      <c r="A27" s="37" t="s">
        <v>48</v>
      </c>
      <c r="B27" s="26">
        <v>4500</v>
      </c>
      <c r="C27" s="26">
        <v>1500</v>
      </c>
      <c r="D27" s="26">
        <v>1500</v>
      </c>
      <c r="E27" s="26">
        <v>1500</v>
      </c>
      <c r="F27" s="26"/>
      <c r="G27" s="26"/>
      <c r="H27" s="23">
        <v>4500</v>
      </c>
    </row>
    <row r="28" spans="1:8" ht="15" customHeight="1" x14ac:dyDescent="0.3">
      <c r="A28" s="4" t="s">
        <v>14</v>
      </c>
      <c r="B28" s="26">
        <v>4000</v>
      </c>
      <c r="C28" s="26">
        <v>1500</v>
      </c>
      <c r="D28" s="26">
        <v>1000</v>
      </c>
      <c r="E28" s="26">
        <v>700</v>
      </c>
      <c r="F28" s="26">
        <v>500</v>
      </c>
      <c r="G28" s="26">
        <v>300</v>
      </c>
      <c r="H28" s="5">
        <f t="shared" si="0"/>
        <v>4000</v>
      </c>
    </row>
    <row r="29" spans="1:8" ht="15" customHeight="1" x14ac:dyDescent="0.3">
      <c r="A29" s="37" t="s">
        <v>47</v>
      </c>
      <c r="B29" s="26">
        <v>4500</v>
      </c>
      <c r="C29" s="26">
        <v>1500</v>
      </c>
      <c r="D29" s="26">
        <v>1500</v>
      </c>
      <c r="E29" s="26">
        <v>1500</v>
      </c>
      <c r="F29" s="26"/>
      <c r="G29" s="26"/>
      <c r="H29" s="5">
        <v>4500</v>
      </c>
    </row>
    <row r="30" spans="1:8" ht="15" customHeight="1" x14ac:dyDescent="0.3">
      <c r="A30" s="4" t="s">
        <v>10</v>
      </c>
      <c r="B30" s="26">
        <v>4000</v>
      </c>
      <c r="C30" s="26">
        <v>1500</v>
      </c>
      <c r="D30" s="26">
        <v>1000</v>
      </c>
      <c r="E30" s="26">
        <v>700</v>
      </c>
      <c r="F30" s="26">
        <v>500</v>
      </c>
      <c r="G30" s="26">
        <v>300</v>
      </c>
      <c r="H30" s="5">
        <f t="shared" si="0"/>
        <v>4000</v>
      </c>
    </row>
    <row r="31" spans="1:8" ht="15" customHeight="1" x14ac:dyDescent="0.3">
      <c r="A31" s="4" t="s">
        <v>9</v>
      </c>
      <c r="B31" s="26">
        <v>4000</v>
      </c>
      <c r="C31" s="26">
        <v>1500</v>
      </c>
      <c r="D31" s="26">
        <v>1000</v>
      </c>
      <c r="E31" s="26">
        <v>700</v>
      </c>
      <c r="F31" s="26">
        <v>500</v>
      </c>
      <c r="G31" s="26">
        <v>300</v>
      </c>
      <c r="H31" s="5">
        <f t="shared" si="0"/>
        <v>4000</v>
      </c>
    </row>
    <row r="32" spans="1:8" ht="15" customHeight="1" x14ac:dyDescent="0.3">
      <c r="A32" s="4" t="s">
        <v>11</v>
      </c>
      <c r="B32" s="26">
        <v>4000</v>
      </c>
      <c r="C32" s="26">
        <v>1500</v>
      </c>
      <c r="D32" s="26">
        <v>1000</v>
      </c>
      <c r="E32" s="26">
        <v>700</v>
      </c>
      <c r="F32" s="26">
        <v>500</v>
      </c>
      <c r="G32" s="26">
        <v>300</v>
      </c>
      <c r="H32" s="5">
        <f t="shared" si="0"/>
        <v>4000</v>
      </c>
    </row>
    <row r="33" spans="1:8" ht="15" customHeight="1" x14ac:dyDescent="0.3">
      <c r="A33" s="4" t="s">
        <v>12</v>
      </c>
      <c r="B33" s="26">
        <v>4000</v>
      </c>
      <c r="C33" s="26">
        <v>1500</v>
      </c>
      <c r="D33" s="26">
        <v>1000</v>
      </c>
      <c r="E33" s="26">
        <v>700</v>
      </c>
      <c r="F33" s="26">
        <v>500</v>
      </c>
      <c r="G33" s="26">
        <v>300</v>
      </c>
      <c r="H33" s="5">
        <f t="shared" si="0"/>
        <v>4000</v>
      </c>
    </row>
    <row r="34" spans="1:8" ht="15" customHeight="1" x14ac:dyDescent="0.3">
      <c r="A34" s="4" t="s">
        <v>16</v>
      </c>
      <c r="B34" s="26">
        <v>4000</v>
      </c>
      <c r="C34" s="26">
        <v>1500</v>
      </c>
      <c r="D34" s="26">
        <v>1000</v>
      </c>
      <c r="E34" s="26">
        <v>700</v>
      </c>
      <c r="F34" s="26">
        <v>500</v>
      </c>
      <c r="G34" s="26">
        <v>300</v>
      </c>
      <c r="H34" s="5">
        <f t="shared" si="0"/>
        <v>4000</v>
      </c>
    </row>
    <row r="35" spans="1:8" ht="15" customHeight="1" x14ac:dyDescent="0.3">
      <c r="A35" s="4" t="s">
        <v>13</v>
      </c>
      <c r="B35" s="26">
        <v>4000</v>
      </c>
      <c r="C35" s="26">
        <v>1500</v>
      </c>
      <c r="D35" s="26">
        <v>1000</v>
      </c>
      <c r="E35" s="26">
        <v>700</v>
      </c>
      <c r="F35" s="26">
        <v>500</v>
      </c>
      <c r="G35" s="26">
        <v>300</v>
      </c>
      <c r="H35" s="5">
        <f t="shared" si="0"/>
        <v>4000</v>
      </c>
    </row>
    <row r="36" spans="1:8" ht="15" customHeight="1" thickBot="1" x14ac:dyDescent="0.35">
      <c r="A36" s="14" t="s">
        <v>52</v>
      </c>
      <c r="B36" s="27">
        <v>4000</v>
      </c>
      <c r="C36" s="27">
        <v>1500</v>
      </c>
      <c r="D36" s="27">
        <v>1000</v>
      </c>
      <c r="E36" s="27">
        <v>700</v>
      </c>
      <c r="F36" s="27">
        <v>500</v>
      </c>
      <c r="G36" s="27">
        <v>300</v>
      </c>
      <c r="H36" s="11">
        <f t="shared" si="0"/>
        <v>4000</v>
      </c>
    </row>
    <row r="37" spans="1:8" ht="15" customHeight="1" thickBot="1" x14ac:dyDescent="0.35">
      <c r="A37" s="16"/>
      <c r="B37" s="15"/>
      <c r="C37" s="15"/>
      <c r="D37" s="15"/>
      <c r="E37" s="15"/>
      <c r="F37" s="15"/>
      <c r="G37" s="15"/>
      <c r="H37" s="13">
        <f>SUM(H20:H36)</f>
        <v>69500</v>
      </c>
    </row>
    <row r="38" spans="1:8" ht="15" customHeight="1" thickBot="1" x14ac:dyDescent="0.35">
      <c r="H38" s="35">
        <f>SUM(H37,H18)</f>
        <v>184500</v>
      </c>
    </row>
    <row r="39" spans="1:8" ht="18.600000000000001" thickBot="1" x14ac:dyDescent="0.4">
      <c r="A39" s="39" t="s">
        <v>44</v>
      </c>
      <c r="B39" s="40"/>
    </row>
    <row r="40" spans="1:8" ht="15.6" x14ac:dyDescent="0.3">
      <c r="A40" s="8" t="s">
        <v>42</v>
      </c>
      <c r="B40" s="9">
        <v>10000</v>
      </c>
    </row>
    <row r="41" spans="1:8" ht="15.6" x14ac:dyDescent="0.3">
      <c r="A41" s="8" t="s">
        <v>43</v>
      </c>
      <c r="B41" s="9">
        <v>20000</v>
      </c>
    </row>
    <row r="42" spans="1:8" ht="15.6" x14ac:dyDescent="0.3">
      <c r="A42" s="7" t="s">
        <v>31</v>
      </c>
      <c r="B42" s="5">
        <v>15000</v>
      </c>
    </row>
    <row r="43" spans="1:8" ht="15.6" x14ac:dyDescent="0.3">
      <c r="A43" s="7" t="s">
        <v>7</v>
      </c>
      <c r="B43" s="5">
        <v>10000</v>
      </c>
    </row>
    <row r="44" spans="1:8" ht="15.6" x14ac:dyDescent="0.3">
      <c r="A44" s="7" t="s">
        <v>49</v>
      </c>
      <c r="B44" s="5">
        <v>25000</v>
      </c>
    </row>
    <row r="45" spans="1:8" ht="15.6" x14ac:dyDescent="0.3">
      <c r="A45" s="43" t="s">
        <v>51</v>
      </c>
      <c r="B45" s="5">
        <v>20000</v>
      </c>
    </row>
    <row r="46" spans="1:8" ht="15.6" x14ac:dyDescent="0.3">
      <c r="A46" s="10" t="s">
        <v>8</v>
      </c>
      <c r="B46" s="11">
        <v>10000</v>
      </c>
    </row>
    <row r="47" spans="1:8" ht="15.6" x14ac:dyDescent="0.3">
      <c r="A47" s="33" t="s">
        <v>17</v>
      </c>
      <c r="B47" s="34">
        <v>15000</v>
      </c>
      <c r="D47" s="18"/>
    </row>
    <row r="48" spans="1:8" ht="15.6" x14ac:dyDescent="0.3">
      <c r="A48" s="7" t="s">
        <v>50</v>
      </c>
      <c r="B48" s="5">
        <v>20000</v>
      </c>
      <c r="D48" s="28" t="s">
        <v>26</v>
      </c>
      <c r="E48" s="29"/>
      <c r="F48" s="29"/>
      <c r="G48" s="30">
        <f>$H$38</f>
        <v>184500</v>
      </c>
    </row>
    <row r="49" spans="1:8" ht="16.2" thickBot="1" x14ac:dyDescent="0.35">
      <c r="A49" s="19" t="s">
        <v>18</v>
      </c>
      <c r="B49" s="20">
        <v>8000</v>
      </c>
      <c r="D49" s="31" t="s">
        <v>37</v>
      </c>
      <c r="E49" s="29"/>
      <c r="F49" s="29"/>
      <c r="G49" s="30">
        <f>B50</f>
        <v>153000</v>
      </c>
    </row>
    <row r="50" spans="1:8" ht="18" thickBot="1" x14ac:dyDescent="0.5">
      <c r="A50" s="12" t="s">
        <v>37</v>
      </c>
      <c r="B50" s="36">
        <f>SUM(B39:B49)</f>
        <v>153000</v>
      </c>
      <c r="D50" s="41" t="s">
        <v>20</v>
      </c>
      <c r="E50" s="41"/>
      <c r="G50" s="42">
        <f>SUM(G48:G49)</f>
        <v>337500</v>
      </c>
      <c r="H50" s="42"/>
    </row>
    <row r="51" spans="1:8" ht="15.6" x14ac:dyDescent="0.3">
      <c r="A51" s="21"/>
      <c r="B51" s="22"/>
    </row>
  </sheetData>
  <mergeCells count="4">
    <mergeCell ref="A1:H1"/>
    <mergeCell ref="A39:B39"/>
    <mergeCell ref="D50:E50"/>
    <mergeCell ref="G50:H50"/>
  </mergeCells>
  <pageMargins left="0.70866141732283472" right="0.70866141732283472" top="0.56000000000000005" bottom="0.78740157480314965" header="0.31496062992125984" footer="0.31496062992125984"/>
  <pageSetup paperSize="9" orientation="landscape" horizontalDpi="4294967293" r:id="rId1"/>
  <rowBreaks count="1" manualBreakCount="1">
    <brk id="18" max="16383" man="1"/>
  </rowBreaks>
  <ignoredErrors>
    <ignoredError sqref="H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Sekretariát ČJF</cp:lastModifiedBy>
  <cp:lastPrinted>2024-08-19T07:42:32Z</cp:lastPrinted>
  <dcterms:created xsi:type="dcterms:W3CDTF">2017-04-13T16:34:00Z</dcterms:created>
  <dcterms:modified xsi:type="dcterms:W3CDTF">2024-11-30T07:41:52Z</dcterms:modified>
</cp:coreProperties>
</file>