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2" tabRatio="763"/>
  </bookViews>
  <sheets>
    <sheet name="PONY BENJAMIN" sheetId="1" r:id="rId1"/>
    <sheet name="PONY BRONZE" sheetId="3" r:id="rId2"/>
    <sheet name="PONY SILVER" sheetId="2" r:id="rId3"/>
    <sheet name="PONY GOLD" sheetId="7" r:id="rId4"/>
    <sheet name="PONY MASTER" sheetId="4" r:id="rId5"/>
  </sheets>
  <definedNames>
    <definedName name="_FilterDatabase" localSheetId="0" hidden="1">'PONY BENJAMIN'!$C$22:$P$54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9" i="7" l="1"/>
  <c r="P94" i="7"/>
  <c r="P88" i="7"/>
  <c r="P73" i="7"/>
  <c r="P71" i="7"/>
  <c r="P67" i="7"/>
  <c r="P65" i="7"/>
  <c r="P61" i="7"/>
  <c r="P57" i="7"/>
  <c r="P54" i="7"/>
  <c r="P50" i="7"/>
  <c r="P48" i="7"/>
  <c r="P37" i="4"/>
  <c r="P34" i="4"/>
  <c r="P30" i="4"/>
  <c r="P113" i="2"/>
  <c r="P104" i="2"/>
  <c r="P93" i="2"/>
  <c r="P87" i="2"/>
  <c r="P81" i="2"/>
  <c r="P74" i="2"/>
  <c r="P66" i="2"/>
  <c r="P60" i="2"/>
  <c r="P57" i="2"/>
  <c r="P91" i="3"/>
  <c r="P86" i="3"/>
  <c r="P82" i="3"/>
  <c r="P57" i="3"/>
  <c r="P49" i="1"/>
  <c r="P45" i="1"/>
  <c r="P40" i="4" l="1"/>
  <c r="P33" i="4"/>
  <c r="P32" i="4"/>
  <c r="P27" i="4"/>
  <c r="P98" i="7"/>
  <c r="P93" i="7"/>
  <c r="P92" i="7"/>
  <c r="P86" i="7"/>
  <c r="P80" i="7"/>
  <c r="P74" i="7"/>
  <c r="P70" i="7"/>
  <c r="P56" i="7"/>
  <c r="P118" i="2"/>
  <c r="P117" i="2"/>
  <c r="P109" i="2"/>
  <c r="P106" i="2"/>
  <c r="P100" i="2"/>
  <c r="P97" i="2"/>
  <c r="P94" i="2"/>
  <c r="P77" i="2"/>
  <c r="P71" i="2"/>
  <c r="P65" i="2"/>
  <c r="P63" i="2"/>
  <c r="P55" i="2"/>
  <c r="P92" i="3"/>
  <c r="P89" i="3"/>
  <c r="P88" i="3"/>
  <c r="P83" i="3"/>
  <c r="P77" i="3"/>
  <c r="P75" i="3"/>
  <c r="P50" i="1"/>
  <c r="P46" i="1"/>
  <c r="P38" i="4"/>
  <c r="P25" i="4"/>
  <c r="P28" i="4"/>
  <c r="P97" i="7"/>
  <c r="P95" i="7"/>
  <c r="P91" i="7"/>
  <c r="P85" i="7"/>
  <c r="P83" i="7"/>
  <c r="P81" i="7"/>
  <c r="P77" i="7"/>
  <c r="P76" i="7"/>
  <c r="P72" i="7"/>
  <c r="P44" i="7"/>
  <c r="P64" i="7"/>
  <c r="P62" i="7"/>
  <c r="P45" i="7"/>
  <c r="P55" i="7"/>
  <c r="P47" i="7"/>
  <c r="P39" i="7"/>
  <c r="P43" i="7"/>
  <c r="P101" i="2"/>
  <c r="P112" i="2"/>
  <c r="P105" i="2"/>
  <c r="P70" i="2"/>
  <c r="P68" i="2"/>
  <c r="P95" i="2"/>
  <c r="P86" i="2"/>
  <c r="P83" i="2"/>
  <c r="P80" i="2"/>
  <c r="P79" i="2"/>
  <c r="P75" i="2"/>
  <c r="P62" i="2"/>
  <c r="P76" i="3"/>
  <c r="P79" i="3"/>
  <c r="P74" i="3"/>
  <c r="P62" i="3"/>
  <c r="P58" i="3"/>
  <c r="P53" i="3"/>
  <c r="P51" i="3"/>
  <c r="P52" i="1"/>
  <c r="P23" i="4" l="1"/>
  <c r="P24" i="4"/>
  <c r="P90" i="7"/>
  <c r="P92" i="2"/>
  <c r="P103" i="2"/>
  <c r="P99" i="2"/>
  <c r="P88" i="2"/>
  <c r="P85" i="2"/>
  <c r="P73" i="2"/>
  <c r="P94" i="3"/>
  <c r="P87" i="3"/>
  <c r="P84" i="3"/>
  <c r="P80" i="3"/>
  <c r="P73" i="3"/>
  <c r="P39" i="3"/>
  <c r="P46" i="3"/>
  <c r="P66" i="3"/>
  <c r="P56" i="3"/>
  <c r="P54" i="3"/>
  <c r="P39" i="1"/>
  <c r="P47" i="1"/>
  <c r="P41" i="1"/>
  <c r="P26" i="1"/>
  <c r="P46" i="7" l="1"/>
  <c r="P89" i="7"/>
  <c r="P35" i="7"/>
  <c r="P37" i="7"/>
  <c r="P63" i="7"/>
  <c r="P116" i="2"/>
  <c r="P98" i="2"/>
  <c r="P84" i="2"/>
  <c r="P67" i="2"/>
  <c r="P64" i="2"/>
  <c r="P51" i="2"/>
  <c r="P36" i="2"/>
  <c r="P59" i="3"/>
  <c r="P78" i="3"/>
  <c r="P71" i="3"/>
  <c r="P68" i="3"/>
  <c r="P65" i="3"/>
  <c r="P52" i="3"/>
  <c r="P51" i="1"/>
  <c r="P43" i="1"/>
  <c r="P39" i="4"/>
  <c r="P31" i="4"/>
  <c r="P26" i="4"/>
  <c r="P29" i="4"/>
  <c r="P69" i="7"/>
  <c r="P36" i="7"/>
  <c r="P87" i="7"/>
  <c r="P84" i="7"/>
  <c r="P82" i="7"/>
  <c r="P78" i="7"/>
  <c r="P59" i="7"/>
  <c r="P42" i="7"/>
  <c r="P41" i="7"/>
  <c r="P49" i="7"/>
  <c r="P40" i="7"/>
  <c r="P66" i="7"/>
  <c r="P26" i="7"/>
  <c r="P60" i="7"/>
  <c r="P53" i="7"/>
  <c r="P49" i="2"/>
  <c r="P111" i="2"/>
  <c r="P108" i="2"/>
  <c r="P102" i="2"/>
  <c r="P90" i="2"/>
  <c r="P69" i="2"/>
  <c r="P54" i="2"/>
  <c r="P82" i="2"/>
  <c r="P47" i="2"/>
  <c r="P29" i="2"/>
  <c r="P78" i="2"/>
  <c r="P72" i="2"/>
  <c r="P28" i="2"/>
  <c r="P24" i="2"/>
  <c r="P39" i="2"/>
  <c r="P61" i="2"/>
  <c r="P58" i="2"/>
  <c r="P56" i="2"/>
  <c r="P93" i="3"/>
  <c r="P90" i="3"/>
  <c r="P85" i="3"/>
  <c r="P81" i="3"/>
  <c r="P63" i="3"/>
  <c r="P72" i="3"/>
  <c r="P69" i="3"/>
  <c r="P61" i="3"/>
  <c r="P35" i="3"/>
  <c r="P32" i="3"/>
  <c r="P49" i="3"/>
  <c r="P40" i="1"/>
  <c r="P44" i="1"/>
  <c r="P33" i="1"/>
  <c r="P37" i="1"/>
  <c r="P38" i="1"/>
  <c r="P35" i="1"/>
  <c r="P29" i="1"/>
  <c r="P30" i="1"/>
  <c r="P22" i="1"/>
  <c r="P25" i="1"/>
  <c r="P28" i="1"/>
  <c r="P23" i="1"/>
  <c r="P27" i="1"/>
  <c r="P34" i="1"/>
  <c r="P36" i="1"/>
  <c r="P31" i="1"/>
  <c r="P42" i="1"/>
  <c r="P48" i="1"/>
  <c r="P32" i="1"/>
  <c r="P53" i="1"/>
  <c r="P54" i="1"/>
  <c r="P24" i="1"/>
  <c r="P21" i="1"/>
  <c r="P22" i="3"/>
  <c r="P119" i="2" l="1"/>
  <c r="P50" i="2" l="1"/>
  <c r="P50" i="3"/>
  <c r="P38" i="3"/>
  <c r="P60" i="3"/>
  <c r="P41" i="4" l="1"/>
  <c r="P22" i="4"/>
  <c r="P58" i="7"/>
  <c r="P67" i="3"/>
  <c r="P27" i="3"/>
  <c r="P26" i="3"/>
  <c r="P44" i="3"/>
  <c r="P24" i="3"/>
  <c r="P95" i="3"/>
  <c r="P41" i="3"/>
  <c r="P29" i="3"/>
  <c r="P35" i="4" l="1"/>
  <c r="P100" i="7"/>
  <c r="P38" i="7"/>
  <c r="P25" i="7"/>
  <c r="P33" i="7"/>
  <c r="P114" i="2"/>
  <c r="P52" i="2"/>
  <c r="P40" i="3"/>
  <c r="P96" i="7"/>
  <c r="P35" i="2"/>
  <c r="P48" i="2"/>
  <c r="P37" i="2"/>
  <c r="P34" i="2"/>
  <c r="P53" i="2"/>
  <c r="P46" i="2"/>
  <c r="P27" i="2"/>
  <c r="P42" i="2"/>
  <c r="P41" i="2"/>
  <c r="P59" i="2"/>
  <c r="P36" i="4" l="1"/>
  <c r="P21" i="4"/>
  <c r="P22" i="7"/>
  <c r="P32" i="7"/>
  <c r="P21" i="7"/>
  <c r="P79" i="7"/>
  <c r="P52" i="7"/>
  <c r="P34" i="7"/>
  <c r="P30" i="7"/>
  <c r="P51" i="7"/>
  <c r="P75" i="7"/>
  <c r="P23" i="7"/>
  <c r="P31" i="7"/>
  <c r="P24" i="7"/>
  <c r="P27" i="7"/>
  <c r="P28" i="7"/>
  <c r="P29" i="7"/>
  <c r="P68" i="7"/>
  <c r="P21" i="2"/>
  <c r="P26" i="2"/>
  <c r="P22" i="2"/>
  <c r="P25" i="2"/>
  <c r="P110" i="2"/>
  <c r="P45" i="2"/>
  <c r="P30" i="2"/>
  <c r="P32" i="2"/>
  <c r="P31" i="2"/>
  <c r="P40" i="2"/>
  <c r="P76" i="2"/>
  <c r="P23" i="2"/>
  <c r="P38" i="2"/>
  <c r="P89" i="2"/>
  <c r="P44" i="2"/>
  <c r="P107" i="2"/>
  <c r="P96" i="2"/>
  <c r="P33" i="2"/>
  <c r="P91" i="2"/>
  <c r="P115" i="2"/>
  <c r="P43" i="2"/>
  <c r="P55" i="3"/>
  <c r="P47" i="3"/>
  <c r="P31" i="3"/>
  <c r="P45" i="3"/>
  <c r="P37" i="3"/>
  <c r="P34" i="3"/>
  <c r="P23" i="3"/>
  <c r="P64" i="3"/>
  <c r="P25" i="3"/>
  <c r="P43" i="3"/>
  <c r="P42" i="3"/>
  <c r="P33" i="3"/>
  <c r="P30" i="3"/>
  <c r="P48" i="3"/>
  <c r="P70" i="3"/>
  <c r="P21" i="3"/>
  <c r="P36" i="3"/>
  <c r="P28" i="3"/>
</calcChain>
</file>

<file path=xl/sharedStrings.xml><?xml version="1.0" encoding="utf-8"?>
<sst xmlns="http://schemas.openxmlformats.org/spreadsheetml/2006/main" count="1218" uniqueCount="438">
  <si>
    <t>PŘÍMÝ POSTUP</t>
  </si>
  <si>
    <t>POSTUP NA BODY</t>
  </si>
  <si>
    <t xml:space="preserve"> PONY BENJAMIN TOUR (jezdci 8 – 10 let, pony S+A)</t>
  </si>
  <si>
    <t>Vítězové kvalifikačních kol</t>
  </si>
  <si>
    <t>Kv. kolo</t>
  </si>
  <si>
    <t>Jezdec</t>
  </si>
  <si>
    <t>Pony / Kůň</t>
  </si>
  <si>
    <t>Místo kvalifikace</t>
  </si>
  <si>
    <t>1.</t>
  </si>
  <si>
    <t>Foukal Šimon</t>
  </si>
  <si>
    <t>DRÁČEK 1</t>
  </si>
  <si>
    <t>2.</t>
  </si>
  <si>
    <t>Hochmanová Anna</t>
  </si>
  <si>
    <t>KEILA 1</t>
  </si>
  <si>
    <t>3.</t>
  </si>
  <si>
    <t>Mošťková Rozárie</t>
  </si>
  <si>
    <t>LILU</t>
  </si>
  <si>
    <t>4.</t>
  </si>
  <si>
    <t>SJAKIRA</t>
  </si>
  <si>
    <t>5.</t>
  </si>
  <si>
    <t>Petříková Andrea</t>
  </si>
  <si>
    <t>MAGNUM 3</t>
  </si>
  <si>
    <t>6.</t>
  </si>
  <si>
    <t>9.</t>
  </si>
  <si>
    <t>CHARLOTTE - L</t>
  </si>
  <si>
    <t>10.</t>
  </si>
  <si>
    <t>11.</t>
  </si>
  <si>
    <t>Kvalifikační žebříček</t>
  </si>
  <si>
    <t>Pořadí</t>
  </si>
  <si>
    <t>7.</t>
  </si>
  <si>
    <t>8.</t>
  </si>
  <si>
    <t>Celkem</t>
  </si>
  <si>
    <t>Majerová Adéla</t>
  </si>
  <si>
    <t>Fois Luca</t>
  </si>
  <si>
    <t>VERDUNKA</t>
  </si>
  <si>
    <t>Karásková Zuzana</t>
  </si>
  <si>
    <t>16.</t>
  </si>
  <si>
    <t>18.</t>
  </si>
  <si>
    <t>Sedláček Jan</t>
  </si>
  <si>
    <t>20.</t>
  </si>
  <si>
    <t>Perníček Jan</t>
  </si>
  <si>
    <t>Zahořová Nicol</t>
  </si>
  <si>
    <t>PONY BRONZE TOUR (jezdci 8 – 13 let, pony S+A)</t>
  </si>
  <si>
    <t>Sigmundová Elisabeth</t>
  </si>
  <si>
    <t>APOLO 7</t>
  </si>
  <si>
    <t>Náprstková Natálie</t>
  </si>
  <si>
    <t>MYŠLENKA</t>
  </si>
  <si>
    <t>H - KARINA</t>
  </si>
  <si>
    <t>Lahodná Anna Nikola</t>
  </si>
  <si>
    <t>JOPJE D</t>
  </si>
  <si>
    <t>Moštěk Adam</t>
  </si>
  <si>
    <t>LIPO 1</t>
  </si>
  <si>
    <t>KEISY GOYA</t>
  </si>
  <si>
    <t>LILIE 6</t>
  </si>
  <si>
    <t>Minářová Aneta</t>
  </si>
  <si>
    <t>MELODY ROCK</t>
  </si>
  <si>
    <t>CARLOS 489</t>
  </si>
  <si>
    <t>13.</t>
  </si>
  <si>
    <t>Bosáková Eliška</t>
  </si>
  <si>
    <t>SCHEILA</t>
  </si>
  <si>
    <t>14.</t>
  </si>
  <si>
    <t>Valentová Alena</t>
  </si>
  <si>
    <t>Mádrová Natálie</t>
  </si>
  <si>
    <t>MANDY</t>
  </si>
  <si>
    <t>Valentová Eliška</t>
  </si>
  <si>
    <t>19.</t>
  </si>
  <si>
    <t>Kočařová Karolína</t>
  </si>
  <si>
    <t>22.</t>
  </si>
  <si>
    <t>25.</t>
  </si>
  <si>
    <t>26.</t>
  </si>
  <si>
    <t>AERO</t>
  </si>
  <si>
    <t>Martínková Nela</t>
  </si>
  <si>
    <t>SMOKE</t>
  </si>
  <si>
    <t>30.</t>
  </si>
  <si>
    <t>Hrušková Lenka</t>
  </si>
  <si>
    <t>SURRI 1</t>
  </si>
  <si>
    <t>Meszárosová Natálie</t>
  </si>
  <si>
    <t>MERLIN 19</t>
  </si>
  <si>
    <t>Nejedlá Sára</t>
  </si>
  <si>
    <t>JAKUCJA</t>
  </si>
  <si>
    <t>Stříteská Lucie</t>
  </si>
  <si>
    <t>Váňová Tereza</t>
  </si>
  <si>
    <t>PRETORIA RYTMUS</t>
  </si>
  <si>
    <t>42.</t>
  </si>
  <si>
    <t>ALPINHORSE BACARDI</t>
  </si>
  <si>
    <t>KIKI 2</t>
  </si>
  <si>
    <t>JISKRA II</t>
  </si>
  <si>
    <t>53.</t>
  </si>
  <si>
    <t>JAMES - BONT</t>
  </si>
  <si>
    <t>VELVET MISTERY</t>
  </si>
  <si>
    <t>Nechutná Tereza</t>
  </si>
  <si>
    <t>PONY SILVER TOUR (jezdci 8 – 13 let, pony A+B)</t>
  </si>
  <si>
    <t>Křížová Lucie</t>
  </si>
  <si>
    <t>GRACE 19</t>
  </si>
  <si>
    <t>MERLIN 31</t>
  </si>
  <si>
    <t>LADY STAR</t>
  </si>
  <si>
    <t>GLANTEIFI GUTO</t>
  </si>
  <si>
    <t>VENDELÍN 3</t>
  </si>
  <si>
    <t>Hufová Kristýna</t>
  </si>
  <si>
    <t>Gasidlová Jana</t>
  </si>
  <si>
    <t>MALA 61</t>
  </si>
  <si>
    <t>AMANI DE VILLEE</t>
  </si>
  <si>
    <t>Byrtusová Beata</t>
  </si>
  <si>
    <t>ISSIS</t>
  </si>
  <si>
    <t>Bečičková Thea</t>
  </si>
  <si>
    <t>Chromčáková Ellen</t>
  </si>
  <si>
    <t>Veselá Linda</t>
  </si>
  <si>
    <t>TRACY 5</t>
  </si>
  <si>
    <t>OLIVER HF</t>
  </si>
  <si>
    <t>Pospíšilová Viktorie</t>
  </si>
  <si>
    <t>Osmola Wiktoria</t>
  </si>
  <si>
    <t>HVĚZDA - H</t>
  </si>
  <si>
    <t>MEZENNEST'S RAMONA</t>
  </si>
  <si>
    <t>ELODIE</t>
  </si>
  <si>
    <t>Kykalová Emma</t>
  </si>
  <si>
    <t>27.</t>
  </si>
  <si>
    <t>TUTTY</t>
  </si>
  <si>
    <t>31.</t>
  </si>
  <si>
    <t>34.</t>
  </si>
  <si>
    <t>39.</t>
  </si>
  <si>
    <t>LOVE YOU 1</t>
  </si>
  <si>
    <t>Maláková Marie</t>
  </si>
  <si>
    <t>45.</t>
  </si>
  <si>
    <t>Čermáková Nicol</t>
  </si>
  <si>
    <t>GOLDEN DUKE</t>
  </si>
  <si>
    <t>Lamich Karel ml.</t>
  </si>
  <si>
    <t>SONY 2</t>
  </si>
  <si>
    <t>SWEET HEART</t>
  </si>
  <si>
    <t>Ferklová Viktorie</t>
  </si>
  <si>
    <t>THEODOR</t>
  </si>
  <si>
    <t>OYALELE - V</t>
  </si>
  <si>
    <t>Rajchmanová Andrea</t>
  </si>
  <si>
    <t>SAMURAJ 2</t>
  </si>
  <si>
    <t>ORCHID'S SERICA</t>
  </si>
  <si>
    <t>MORLYN</t>
  </si>
  <si>
    <t>GRÉTI</t>
  </si>
  <si>
    <t>Karásková Kateřina</t>
  </si>
  <si>
    <t>MID NIGHT SUN</t>
  </si>
  <si>
    <t>MAŠLIČKA</t>
  </si>
  <si>
    <t>QUATRO 4</t>
  </si>
  <si>
    <t>REVISIBLE VAN DE BUCXTALE</t>
  </si>
  <si>
    <t>MELEK</t>
  </si>
  <si>
    <t>PONY GOLD TOUR (jezdci 11 – 16 let, pony A+B)</t>
  </si>
  <si>
    <t>BLESK 30</t>
  </si>
  <si>
    <t>Younis Naila</t>
  </si>
  <si>
    <t>BELLA</t>
  </si>
  <si>
    <t>BEENTJESGRAVEN BELLE</t>
  </si>
  <si>
    <t>15.</t>
  </si>
  <si>
    <t>21.</t>
  </si>
  <si>
    <t>GRIFFIN THE BRAVEHEART</t>
  </si>
  <si>
    <t>CHARM 437</t>
  </si>
  <si>
    <t>DARK STAR 1</t>
  </si>
  <si>
    <t>51.</t>
  </si>
  <si>
    <t>NANCY 3</t>
  </si>
  <si>
    <t>ORCHID'S AZALEA</t>
  </si>
  <si>
    <t>Kupčíková Sophie</t>
  </si>
  <si>
    <t>CHUANITA</t>
  </si>
  <si>
    <t>Rajchmanová Anna</t>
  </si>
  <si>
    <t>NEFRITTY FIRSTEN</t>
  </si>
  <si>
    <t>Kobrlová Nela</t>
  </si>
  <si>
    <t>ORAGE DE MESSITERT</t>
  </si>
  <si>
    <t>Žádná Vanesa</t>
  </si>
  <si>
    <t>L' OREAL</t>
  </si>
  <si>
    <t>Kočí Filip</t>
  </si>
  <si>
    <t>MIRIAM ŠARGOUN</t>
  </si>
  <si>
    <t>PONY MASTER TOUR (jezdci 11 - 16 let, pony B)</t>
  </si>
  <si>
    <t>Nové Zámky / 19. - 21.04. 2024</t>
  </si>
  <si>
    <t>Velká Chuchle / 02. - 03.05. 2024</t>
  </si>
  <si>
    <t>Polkovice / 04. - 05.05.2024</t>
  </si>
  <si>
    <t>Ptýrov / 18. - 19.05. 2024</t>
  </si>
  <si>
    <t>Zduchovice / 14. - 16.06. 2024</t>
  </si>
  <si>
    <t>Opava / 15. - 16.06. 2024</t>
  </si>
  <si>
    <t>Královice / 21. - 23.06. 2024</t>
  </si>
  <si>
    <t>Panská Lícha / 13. - 14.07. 2024</t>
  </si>
  <si>
    <t>Olomouc / 19. - 21.07. 2024</t>
  </si>
  <si>
    <t>Martinice / 13. - 14.08. 2024</t>
  </si>
  <si>
    <t>Olomouc / 21.09. 2024</t>
  </si>
  <si>
    <t>Hrušková Julie</t>
  </si>
  <si>
    <t>Hájková Zuzana</t>
  </si>
  <si>
    <t>ABBÉ</t>
  </si>
  <si>
    <t>WINDHOEK'S GOMPIE</t>
  </si>
  <si>
    <t>Jirušová Ella</t>
  </si>
  <si>
    <t>PRINC 24</t>
  </si>
  <si>
    <t>Pavlíčková Eliška</t>
  </si>
  <si>
    <t>Beislová Alžběta</t>
  </si>
  <si>
    <t>DOLLOM SHARIVARI</t>
  </si>
  <si>
    <t>IRV DESIRE</t>
  </si>
  <si>
    <t>Kotásková Mia</t>
  </si>
  <si>
    <t>Sigmundová Vanda</t>
  </si>
  <si>
    <t>ROMEO 89</t>
  </si>
  <si>
    <t>Riedlová Julie</t>
  </si>
  <si>
    <t>SHERRY 6</t>
  </si>
  <si>
    <t>Pevná Natálie</t>
  </si>
  <si>
    <t>IGOR 5</t>
  </si>
  <si>
    <t>YSTRADCOTHI GOLDEN CHARM</t>
  </si>
  <si>
    <t>DAFNE 3</t>
  </si>
  <si>
    <t>PALINERO 1</t>
  </si>
  <si>
    <t>MONTY 43</t>
  </si>
  <si>
    <t>CSILLÁM VILLÁM</t>
  </si>
  <si>
    <t>NORIS 3</t>
  </si>
  <si>
    <t>PRINCEZNA PAMPELIŠKA</t>
  </si>
  <si>
    <t>T LEECHHIEM'S PRESCILLA</t>
  </si>
  <si>
    <t>Plundrová Anna</t>
  </si>
  <si>
    <t>Valentová Jitka</t>
  </si>
  <si>
    <t>Troszok Tobias</t>
  </si>
  <si>
    <t>Kolbeková Viktorie</t>
  </si>
  <si>
    <t>Korčeková Valerie</t>
  </si>
  <si>
    <t>Málková Dominika</t>
  </si>
  <si>
    <t>Maszárosová Natálie</t>
  </si>
  <si>
    <t>Vlčková Libuše</t>
  </si>
  <si>
    <t>WICEK</t>
  </si>
  <si>
    <t>LINDENHILL REILY</t>
  </si>
  <si>
    <t>BAMBI DU LAC</t>
  </si>
  <si>
    <t>MIRABEL 2</t>
  </si>
  <si>
    <t>Sigmundová Elizabeth</t>
  </si>
  <si>
    <t>Navrátilová Sára</t>
  </si>
  <si>
    <t>Kubásková Karolína</t>
  </si>
  <si>
    <t>Vojkůvková Veronika</t>
  </si>
  <si>
    <t>Kadrmasová Sofie</t>
  </si>
  <si>
    <t>Dáňa Daniel</t>
  </si>
  <si>
    <t>Hamerníková Kristýna</t>
  </si>
  <si>
    <t>ŠEJN 4</t>
  </si>
  <si>
    <t>TOP KORNETTO</t>
  </si>
  <si>
    <t>ILLES</t>
  </si>
  <si>
    <t>MIRINDA 1</t>
  </si>
  <si>
    <t>DAGOR</t>
  </si>
  <si>
    <t>NIMO 1</t>
  </si>
  <si>
    <t>SILVESTRIS ORFEO</t>
  </si>
  <si>
    <t>NORMEN 8</t>
  </si>
  <si>
    <t>Karasová Natálie</t>
  </si>
  <si>
    <t>Pavlínová Amélie</t>
  </si>
  <si>
    <t>FÍK 3</t>
  </si>
  <si>
    <t>MUNIEK</t>
  </si>
  <si>
    <t>Ďurišová Isabela</t>
  </si>
  <si>
    <t>Koubková Karolína</t>
  </si>
  <si>
    <t>MINNIE 1</t>
  </si>
  <si>
    <t>Dvořáková Beata</t>
  </si>
  <si>
    <t>FABIAN 2</t>
  </si>
  <si>
    <t>Hájek Tomáš</t>
  </si>
  <si>
    <t>WILLEKE</t>
  </si>
  <si>
    <t>Shah Amelia</t>
  </si>
  <si>
    <t>Máchová Anežka</t>
  </si>
  <si>
    <t>MISCHELLE</t>
  </si>
  <si>
    <t>DARINKA 2</t>
  </si>
  <si>
    <t>FLIPPER 1</t>
  </si>
  <si>
    <t>Doležalová Rozárie</t>
  </si>
  <si>
    <t>GEJZER</t>
  </si>
  <si>
    <t>ALVERO ALVIN</t>
  </si>
  <si>
    <t>Refková Lucie</t>
  </si>
  <si>
    <t>DIAMOND'S DORIAN</t>
  </si>
  <si>
    <t>GAMBRINUS 5</t>
  </si>
  <si>
    <t>Zmrzlíková Eliška</t>
  </si>
  <si>
    <t>PRETTY 11</t>
  </si>
  <si>
    <t>Šiftrová Veronika</t>
  </si>
  <si>
    <t>DUBLIN 3</t>
  </si>
  <si>
    <t>MAON ŠARGOUN</t>
  </si>
  <si>
    <t>Kodytková Lucie</t>
  </si>
  <si>
    <t>PILATUS GIRL</t>
  </si>
  <si>
    <t>Šípková Martina</t>
  </si>
  <si>
    <t>KRUSZYNKA</t>
  </si>
  <si>
    <t>DORA 9</t>
  </si>
  <si>
    <t>BENTLEY H 1</t>
  </si>
  <si>
    <t>Janečková Alice</t>
  </si>
  <si>
    <t>TRIP 2</t>
  </si>
  <si>
    <t>zrušeno</t>
  </si>
  <si>
    <t>Křížová Anna</t>
  </si>
  <si>
    <t>GIOVANY FROM TOFI</t>
  </si>
  <si>
    <t>Kotrlová Gabriela</t>
  </si>
  <si>
    <t>17.</t>
  </si>
  <si>
    <t>BABY 1</t>
  </si>
  <si>
    <t>Barfajtová Bára</t>
  </si>
  <si>
    <t>Korejzová Gabriela</t>
  </si>
  <si>
    <t>MOORKIEKER HOREA</t>
  </si>
  <si>
    <t>KORNEILA 1</t>
  </si>
  <si>
    <t>Jarošová Laura</t>
  </si>
  <si>
    <t>44.</t>
  </si>
  <si>
    <t>ČESKÝ POHÁR PONY 2024 SKOKY</t>
  </si>
  <si>
    <t xml:space="preserve"> ČESKÝ POHÁR PONY 2024 SKOKY</t>
  </si>
  <si>
    <t>Simandl Matyáš</t>
  </si>
  <si>
    <t>VERIS PONYSPORT</t>
  </si>
  <si>
    <t>Křikavová Ema</t>
  </si>
  <si>
    <t>ABREG</t>
  </si>
  <si>
    <t>Lněnička Ema</t>
  </si>
  <si>
    <t>FREYA 1</t>
  </si>
  <si>
    <t>Skřivanová Adriana</t>
  </si>
  <si>
    <t>APRÍL 2</t>
  </si>
  <si>
    <t>28.</t>
  </si>
  <si>
    <t>Gouzer Marina</t>
  </si>
  <si>
    <t>COCO CHANEL STAR</t>
  </si>
  <si>
    <t>Maternová Viktorie</t>
  </si>
  <si>
    <t>ARIETTA PASJONATA</t>
  </si>
  <si>
    <t>LA VANILLA</t>
  </si>
  <si>
    <t>SHAMAN 3</t>
  </si>
  <si>
    <t>LUNA 1519</t>
  </si>
  <si>
    <t>Sedláčková Darina</t>
  </si>
  <si>
    <t>35.</t>
  </si>
  <si>
    <t>48.</t>
  </si>
  <si>
    <t>52.</t>
  </si>
  <si>
    <t>Kaufnerová Madlen</t>
  </si>
  <si>
    <t>CARRIE 4</t>
  </si>
  <si>
    <t>TARA 30</t>
  </si>
  <si>
    <t>Macková Eliška</t>
  </si>
  <si>
    <t>NICHOLSON</t>
  </si>
  <si>
    <t>Černá Anna</t>
  </si>
  <si>
    <t>SHADOW 7</t>
  </si>
  <si>
    <t>61.</t>
  </si>
  <si>
    <t>64.</t>
  </si>
  <si>
    <t>Vítková Natálie</t>
  </si>
  <si>
    <t>DERRYLOUGH DAISY</t>
  </si>
  <si>
    <t>Stražická Nella</t>
  </si>
  <si>
    <t>VILÍK 4</t>
  </si>
  <si>
    <t>Bek Oliver</t>
  </si>
  <si>
    <t>Oswaldová Adéla</t>
  </si>
  <si>
    <t>KASTANJE'S TEMPESTA</t>
  </si>
  <si>
    <t>Kuklíková Tereza</t>
  </si>
  <si>
    <t>ALADÁR</t>
  </si>
  <si>
    <t>SAMURAJ</t>
  </si>
  <si>
    <t>Šťovíčková Johana</t>
  </si>
  <si>
    <t>ŠIBAL</t>
  </si>
  <si>
    <t>Kavková Barbora</t>
  </si>
  <si>
    <t>MARS ATÉNA</t>
  </si>
  <si>
    <t>KASZMIR 1</t>
  </si>
  <si>
    <t>MENEDH ROSABELLA</t>
  </si>
  <si>
    <t>Zahořová Viktorie</t>
  </si>
  <si>
    <t>ANGELO TRINKET BLACKMORE</t>
  </si>
  <si>
    <t>Höcková Tereza</t>
  </si>
  <si>
    <t>ENTENTÝKY</t>
  </si>
  <si>
    <t>Kašparová Dora</t>
  </si>
  <si>
    <t>JANE 8</t>
  </si>
  <si>
    <t>Petrů Julie</t>
  </si>
  <si>
    <t>SILVER 15</t>
  </si>
  <si>
    <t>JAVA SUN</t>
  </si>
  <si>
    <t>Rybová Mína</t>
  </si>
  <si>
    <t>LOUGH STAR</t>
  </si>
  <si>
    <t>JACK DANIELS 3</t>
  </si>
  <si>
    <t>DIEGO 8</t>
  </si>
  <si>
    <t>Janovská Darina</t>
  </si>
  <si>
    <t>VIKTORIE 9</t>
  </si>
  <si>
    <t>Kovářová Helena Eva</t>
  </si>
  <si>
    <t>GLEN BARON</t>
  </si>
  <si>
    <t>ALPINHORSE PERSEA</t>
  </si>
  <si>
    <t>Štěpánová Lucie</t>
  </si>
  <si>
    <t>FUNNY 3</t>
  </si>
  <si>
    <t>Lochmanová Elizabeth</t>
  </si>
  <si>
    <t>VANESA 13</t>
  </si>
  <si>
    <t>KadrmasováSofie</t>
  </si>
  <si>
    <t xml:space="preserve">Petrů Julie </t>
  </si>
  <si>
    <t>Prušáková Barbora</t>
  </si>
  <si>
    <t>PRETORIA EMPIRICA</t>
  </si>
  <si>
    <t>POSEJDON 1</t>
  </si>
  <si>
    <t>EVIENNE</t>
  </si>
  <si>
    <t>Berková Sára</t>
  </si>
  <si>
    <t>BLUE BERRY 9</t>
  </si>
  <si>
    <t>Konečná Sofie</t>
  </si>
  <si>
    <t>ČIKA 1</t>
  </si>
  <si>
    <t>PIRÁT 5</t>
  </si>
  <si>
    <t>Skřejpková Ellen</t>
  </si>
  <si>
    <t>APRIL 8</t>
  </si>
  <si>
    <t>Štěpánková Izabela</t>
  </si>
  <si>
    <t>LIPÍK</t>
  </si>
  <si>
    <t>Nováková Sára</t>
  </si>
  <si>
    <t>ANNABELLE</t>
  </si>
  <si>
    <t>MINIE 1</t>
  </si>
  <si>
    <t>Voznicová Vanesa</t>
  </si>
  <si>
    <t>ENDY KVIT</t>
  </si>
  <si>
    <t>L'I L'A BLUE DIAMOND</t>
  </si>
  <si>
    <t>EXTREME LUCKY</t>
  </si>
  <si>
    <t>Leichmanová Sofie</t>
  </si>
  <si>
    <t>AMERICA OBROK</t>
  </si>
  <si>
    <t>METSABE ŠARGOUN</t>
  </si>
  <si>
    <t>Sedláčková Julie</t>
  </si>
  <si>
    <t>MECCA RUF</t>
  </si>
  <si>
    <t>RYANA 404</t>
  </si>
  <si>
    <t xml:space="preserve">SCHEILA </t>
  </si>
  <si>
    <t>Voznicová Vanessa</t>
  </si>
  <si>
    <t>Němcová Valerie</t>
  </si>
  <si>
    <t>LALETTY</t>
  </si>
  <si>
    <t>Chovancová Klára</t>
  </si>
  <si>
    <t>BELLINDA 2</t>
  </si>
  <si>
    <t xml:space="preserve">Lamich Karel ml. </t>
  </si>
  <si>
    <t>Fojtíková Nikola</t>
  </si>
  <si>
    <t>DEBI LIVE ELEMENT</t>
  </si>
  <si>
    <t>Halendová Natálie</t>
  </si>
  <si>
    <t>ROXANNE 1</t>
  </si>
  <si>
    <t>Šínová Viktorie</t>
  </si>
  <si>
    <t>FÍK 2</t>
  </si>
  <si>
    <t>Řeháková Viktorie</t>
  </si>
  <si>
    <t>SARGO</t>
  </si>
  <si>
    <t>Klauzová Tereza</t>
  </si>
  <si>
    <t>VAGAZ</t>
  </si>
  <si>
    <t>Hovorková Anna</t>
  </si>
  <si>
    <t>BEN 8</t>
  </si>
  <si>
    <t>Holíková Emma</t>
  </si>
  <si>
    <t>ROYAL ADVENTURE</t>
  </si>
  <si>
    <t>BENTLEY - H</t>
  </si>
  <si>
    <t>CASSIOPPEA</t>
  </si>
  <si>
    <t>Wimmer Charlotte</t>
  </si>
  <si>
    <t>MAJA 1</t>
  </si>
  <si>
    <t>Lochamnová Elizabeth</t>
  </si>
  <si>
    <t>Hajšmanová Karolína</t>
  </si>
  <si>
    <t>BRIERYHILL MORWENA</t>
  </si>
  <si>
    <t>MUŠARGO</t>
  </si>
  <si>
    <t>Šrůmová Martina</t>
  </si>
  <si>
    <t>MUCKRIM EACHAN</t>
  </si>
  <si>
    <t>Šimková Gabriela</t>
  </si>
  <si>
    <t>TOPI 5</t>
  </si>
  <si>
    <t>12.</t>
  </si>
  <si>
    <t>24.</t>
  </si>
  <si>
    <t>29.</t>
  </si>
  <si>
    <t>33.</t>
  </si>
  <si>
    <t>36.</t>
  </si>
  <si>
    <t>37.</t>
  </si>
  <si>
    <t>56.</t>
  </si>
  <si>
    <t>58.</t>
  </si>
  <si>
    <t>60.</t>
  </si>
  <si>
    <t>62.</t>
  </si>
  <si>
    <t>65.</t>
  </si>
  <si>
    <t>67.</t>
  </si>
  <si>
    <t>69.</t>
  </si>
  <si>
    <t>72.</t>
  </si>
  <si>
    <t>76.</t>
  </si>
  <si>
    <t>79.</t>
  </si>
  <si>
    <t>82.</t>
  </si>
  <si>
    <t>85.</t>
  </si>
  <si>
    <t>89.</t>
  </si>
  <si>
    <t>93.</t>
  </si>
  <si>
    <t>98.</t>
  </si>
  <si>
    <t>72-</t>
  </si>
  <si>
    <t>23.</t>
  </si>
  <si>
    <t>41.</t>
  </si>
  <si>
    <t>47.</t>
  </si>
  <si>
    <t>55.</t>
  </si>
  <si>
    <t>57.</t>
  </si>
  <si>
    <t>59.</t>
  </si>
  <si>
    <t>63.</t>
  </si>
  <si>
    <t>71.</t>
  </si>
  <si>
    <t>73.</t>
  </si>
  <si>
    <t>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</si>
</sst>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/>
    <xf numFmtId="0" fontId="5" fillId="5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" borderId="19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2" borderId="19" xfId="0" applyFill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" xfId="0" applyFill="1" applyBorder="1"/>
    <xf numFmtId="0" fontId="0" fillId="0" borderId="8" xfId="0" applyFill="1" applyBorder="1"/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19" xfId="0" applyFill="1" applyBorder="1"/>
    <xf numFmtId="0" fontId="0" fillId="0" borderId="11" xfId="0" applyFill="1" applyBorder="1"/>
    <xf numFmtId="0" fontId="0" fillId="0" borderId="1" xfId="0" quotePrefix="1" applyFill="1" applyBorder="1"/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0" fillId="0" borderId="1" xfId="0" quotePrefix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54"/>
  <sheetViews>
    <sheetView tabSelected="1" topLeftCell="A38" workbookViewId="0">
      <selection activeCell="Q42" sqref="Q42"/>
    </sheetView>
  </sheetViews>
  <sheetFormatPr defaultRowHeight="14.4" x14ac:dyDescent="0.3"/>
  <cols>
    <col min="1" max="1" width="3.5546875" customWidth="1"/>
    <col min="2" max="2" width="8.6640625" customWidth="1"/>
    <col min="3" max="3" width="26" customWidth="1"/>
    <col min="4" max="4" width="28.5546875" customWidth="1"/>
    <col min="5" max="15" width="5.6640625" customWidth="1"/>
  </cols>
  <sheetData>
    <row r="1" spans="2:16" ht="21" x14ac:dyDescent="0.4">
      <c r="B1" s="66" t="s">
        <v>276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11.25" customHeight="1" x14ac:dyDescent="0.4">
      <c r="B2" s="7"/>
      <c r="C2" s="9" t="s">
        <v>0</v>
      </c>
      <c r="D2" s="20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20.25" customHeight="1" x14ac:dyDescent="0.35"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16" ht="11.25" customHeight="1" thickBot="1" x14ac:dyDescent="0.35"/>
    <row r="5" spans="2:16" ht="15.75" customHeight="1" x14ac:dyDescent="0.3"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6" ht="20.100000000000001" customHeight="1" thickBot="1" x14ac:dyDescent="0.35">
      <c r="B6" s="6" t="s">
        <v>4</v>
      </c>
      <c r="C6" s="24" t="s">
        <v>5</v>
      </c>
      <c r="D6" s="24" t="s">
        <v>6</v>
      </c>
      <c r="E6" s="71" t="s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16" ht="20.100000000000001" customHeight="1" thickTop="1" x14ac:dyDescent="0.3">
      <c r="B7" s="5" t="s">
        <v>8</v>
      </c>
      <c r="C7" s="10" t="s">
        <v>12</v>
      </c>
      <c r="D7" s="10" t="s">
        <v>24</v>
      </c>
      <c r="E7" s="73" t="s">
        <v>166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16" ht="20.100000000000001" customHeight="1" x14ac:dyDescent="0.3">
      <c r="B8" s="5" t="s">
        <v>11</v>
      </c>
      <c r="C8" s="10" t="s">
        <v>12</v>
      </c>
      <c r="D8" s="10" t="s">
        <v>24</v>
      </c>
      <c r="E8" s="73" t="s">
        <v>167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2:16" ht="20.100000000000001" customHeight="1" x14ac:dyDescent="0.3">
      <c r="B9" s="5" t="s">
        <v>14</v>
      </c>
      <c r="C9" s="10" t="s">
        <v>9</v>
      </c>
      <c r="D9" s="10" t="s">
        <v>135</v>
      </c>
      <c r="E9" s="78" t="s">
        <v>168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6" ht="20.100000000000001" customHeight="1" x14ac:dyDescent="0.3">
      <c r="B10" s="5" t="s">
        <v>17</v>
      </c>
      <c r="C10" s="10" t="s">
        <v>12</v>
      </c>
      <c r="D10" s="10" t="s">
        <v>24</v>
      </c>
      <c r="E10" s="78" t="s">
        <v>169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6" ht="20.100000000000001" customHeight="1" x14ac:dyDescent="0.3">
      <c r="B11" s="5" t="s">
        <v>19</v>
      </c>
      <c r="C11" s="10" t="s">
        <v>278</v>
      </c>
      <c r="D11" s="10" t="s">
        <v>279</v>
      </c>
      <c r="E11" s="64" t="s">
        <v>170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6" ht="20.100000000000001" customHeight="1" x14ac:dyDescent="0.3">
      <c r="B12" s="5" t="s">
        <v>22</v>
      </c>
      <c r="C12" s="10" t="s">
        <v>9</v>
      </c>
      <c r="D12" s="10" t="s">
        <v>10</v>
      </c>
      <c r="E12" s="64" t="s">
        <v>171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6" ht="20.100000000000001" customHeight="1" x14ac:dyDescent="0.3">
      <c r="B13" s="3">
        <v>7</v>
      </c>
      <c r="C13" s="10" t="s">
        <v>12</v>
      </c>
      <c r="D13" s="10" t="s">
        <v>24</v>
      </c>
      <c r="E13" s="64" t="s">
        <v>172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6" ht="20.100000000000001" customHeight="1" x14ac:dyDescent="0.3">
      <c r="B14" s="3">
        <v>8</v>
      </c>
      <c r="C14" s="11"/>
      <c r="D14" s="11"/>
      <c r="E14" s="64" t="s">
        <v>173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16" ht="20.100000000000001" customHeight="1" x14ac:dyDescent="0.3">
      <c r="B15" s="3" t="s">
        <v>23</v>
      </c>
      <c r="C15" s="11"/>
      <c r="D15" s="11"/>
      <c r="E15" s="64" t="s">
        <v>174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16" ht="20.100000000000001" customHeight="1" x14ac:dyDescent="0.3">
      <c r="B16" s="25" t="s">
        <v>25</v>
      </c>
      <c r="C16" s="26"/>
      <c r="D16" s="26"/>
      <c r="E16" s="81" t="s">
        <v>175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ht="20.100000000000001" customHeight="1" thickBot="1" x14ac:dyDescent="0.35">
      <c r="B17" s="4" t="s">
        <v>26</v>
      </c>
      <c r="C17" s="21"/>
      <c r="D17" s="21"/>
      <c r="E17" s="75" t="s">
        <v>176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 ht="20.100000000000001" customHeight="1" thickBot="1" x14ac:dyDescent="0.35">
      <c r="B18" s="2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9"/>
    </row>
    <row r="19" spans="2:16" ht="15.75" customHeight="1" x14ac:dyDescent="0.3">
      <c r="B19" s="68" t="s">
        <v>27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2:16" ht="20.100000000000001" customHeight="1" thickBot="1" x14ac:dyDescent="0.35">
      <c r="B20" s="6" t="s">
        <v>28</v>
      </c>
      <c r="C20" s="40" t="s">
        <v>5</v>
      </c>
      <c r="D20" s="40" t="s">
        <v>6</v>
      </c>
      <c r="E20" s="40" t="s">
        <v>8</v>
      </c>
      <c r="F20" s="40" t="s">
        <v>11</v>
      </c>
      <c r="G20" s="40" t="s">
        <v>14</v>
      </c>
      <c r="H20" s="40" t="s">
        <v>17</v>
      </c>
      <c r="I20" s="40" t="s">
        <v>19</v>
      </c>
      <c r="J20" s="40" t="s">
        <v>22</v>
      </c>
      <c r="K20" s="40" t="s">
        <v>29</v>
      </c>
      <c r="L20" s="40" t="s">
        <v>30</v>
      </c>
      <c r="M20" s="40" t="s">
        <v>23</v>
      </c>
      <c r="N20" s="40" t="s">
        <v>25</v>
      </c>
      <c r="O20" s="40" t="s">
        <v>26</v>
      </c>
      <c r="P20" s="41" t="s">
        <v>31</v>
      </c>
    </row>
    <row r="21" spans="2:16" ht="19.5" customHeight="1" thickTop="1" x14ac:dyDescent="0.3">
      <c r="B21" s="3" t="s">
        <v>8</v>
      </c>
      <c r="C21" s="22" t="s">
        <v>12</v>
      </c>
      <c r="D21" s="22" t="s">
        <v>24</v>
      </c>
      <c r="E21" s="12">
        <v>16</v>
      </c>
      <c r="F21" s="12">
        <v>9</v>
      </c>
      <c r="G21" s="12"/>
      <c r="H21" s="12">
        <v>7</v>
      </c>
      <c r="I21" s="12">
        <v>8</v>
      </c>
      <c r="J21" s="12"/>
      <c r="K21" s="12">
        <v>8</v>
      </c>
      <c r="L21" s="12"/>
      <c r="M21" s="12"/>
      <c r="N21" s="12"/>
      <c r="O21" s="12"/>
      <c r="P21" s="15">
        <f t="shared" ref="P21:P28" si="0">SUM(E21:O21)</f>
        <v>48</v>
      </c>
    </row>
    <row r="22" spans="2:16" ht="19.5" customHeight="1" x14ac:dyDescent="0.3">
      <c r="B22" s="3" t="s">
        <v>11</v>
      </c>
      <c r="C22" s="62" t="s">
        <v>9</v>
      </c>
      <c r="D22" s="62" t="s">
        <v>10</v>
      </c>
      <c r="E22" s="12">
        <v>15</v>
      </c>
      <c r="F22" s="12"/>
      <c r="G22" s="12">
        <v>7</v>
      </c>
      <c r="H22" s="12"/>
      <c r="I22" s="12"/>
      <c r="J22" s="12">
        <v>4</v>
      </c>
      <c r="K22" s="12"/>
      <c r="L22" s="12"/>
      <c r="M22" s="12"/>
      <c r="N22" s="12"/>
      <c r="O22" s="12"/>
      <c r="P22" s="15">
        <f t="shared" si="0"/>
        <v>26</v>
      </c>
    </row>
    <row r="23" spans="2:16" ht="19.5" customHeight="1" x14ac:dyDescent="0.3">
      <c r="B23" s="3" t="s">
        <v>14</v>
      </c>
      <c r="C23" s="42" t="s">
        <v>12</v>
      </c>
      <c r="D23" s="42" t="s">
        <v>18</v>
      </c>
      <c r="E23" s="12">
        <v>14</v>
      </c>
      <c r="F23" s="12">
        <v>7</v>
      </c>
      <c r="G23" s="12"/>
      <c r="H23" s="12">
        <v>4</v>
      </c>
      <c r="I23" s="12"/>
      <c r="J23" s="12"/>
      <c r="K23" s="12"/>
      <c r="L23" s="12"/>
      <c r="M23" s="12"/>
      <c r="N23" s="12"/>
      <c r="O23" s="12"/>
      <c r="P23" s="15">
        <f t="shared" si="0"/>
        <v>25</v>
      </c>
    </row>
    <row r="24" spans="2:16" ht="19.5" customHeight="1" x14ac:dyDescent="0.3">
      <c r="B24" s="3" t="s">
        <v>17</v>
      </c>
      <c r="C24" s="22" t="s">
        <v>9</v>
      </c>
      <c r="D24" s="22" t="s">
        <v>135</v>
      </c>
      <c r="E24" s="12">
        <v>13</v>
      </c>
      <c r="F24" s="12"/>
      <c r="G24" s="12">
        <v>8</v>
      </c>
      <c r="H24" s="12"/>
      <c r="I24" s="12"/>
      <c r="J24" s="12">
        <v>2</v>
      </c>
      <c r="K24" s="12"/>
      <c r="L24" s="12"/>
      <c r="M24" s="12"/>
      <c r="N24" s="12"/>
      <c r="O24" s="12"/>
      <c r="P24" s="15">
        <f t="shared" si="0"/>
        <v>23</v>
      </c>
    </row>
    <row r="25" spans="2:16" ht="19.5" customHeight="1" x14ac:dyDescent="0.3">
      <c r="B25" s="3" t="s">
        <v>17</v>
      </c>
      <c r="C25" s="62" t="s">
        <v>178</v>
      </c>
      <c r="D25" s="62" t="s">
        <v>179</v>
      </c>
      <c r="E25" s="12">
        <v>10</v>
      </c>
      <c r="F25" s="12"/>
      <c r="G25" s="12"/>
      <c r="H25" s="12"/>
      <c r="I25" s="12">
        <v>7</v>
      </c>
      <c r="J25" s="12"/>
      <c r="K25" s="12">
        <v>6</v>
      </c>
      <c r="L25" s="12"/>
      <c r="M25" s="12"/>
      <c r="N25" s="12"/>
      <c r="O25" s="12"/>
      <c r="P25" s="15">
        <f t="shared" si="0"/>
        <v>23</v>
      </c>
    </row>
    <row r="26" spans="2:16" ht="19.5" customHeight="1" x14ac:dyDescent="0.3">
      <c r="B26" s="3" t="s">
        <v>22</v>
      </c>
      <c r="C26" s="22" t="s">
        <v>278</v>
      </c>
      <c r="D26" s="22" t="s">
        <v>279</v>
      </c>
      <c r="E26" s="12"/>
      <c r="F26" s="12"/>
      <c r="G26" s="12"/>
      <c r="H26" s="12">
        <v>6</v>
      </c>
      <c r="I26" s="12">
        <v>9</v>
      </c>
      <c r="J26" s="12"/>
      <c r="K26" s="12">
        <v>7</v>
      </c>
      <c r="L26" s="12"/>
      <c r="M26" s="12"/>
      <c r="N26" s="12"/>
      <c r="O26" s="12"/>
      <c r="P26" s="15">
        <f t="shared" si="0"/>
        <v>22</v>
      </c>
    </row>
    <row r="27" spans="2:16" ht="19.5" customHeight="1" x14ac:dyDescent="0.3">
      <c r="B27" s="3" t="s">
        <v>29</v>
      </c>
      <c r="C27" s="22" t="s">
        <v>178</v>
      </c>
      <c r="D27" s="22" t="s">
        <v>180</v>
      </c>
      <c r="E27" s="12">
        <v>8</v>
      </c>
      <c r="F27" s="12"/>
      <c r="G27" s="12"/>
      <c r="H27" s="12"/>
      <c r="I27" s="12">
        <v>6</v>
      </c>
      <c r="J27" s="12"/>
      <c r="K27" s="12">
        <v>5</v>
      </c>
      <c r="L27" s="12"/>
      <c r="M27" s="12"/>
      <c r="N27" s="12"/>
      <c r="O27" s="12"/>
      <c r="P27" s="15">
        <f t="shared" si="0"/>
        <v>19</v>
      </c>
    </row>
    <row r="28" spans="2:16" ht="19.5" customHeight="1" x14ac:dyDescent="0.3">
      <c r="B28" s="3" t="s">
        <v>30</v>
      </c>
      <c r="C28" s="43" t="s">
        <v>20</v>
      </c>
      <c r="D28" s="43" t="s">
        <v>21</v>
      </c>
      <c r="E28" s="12">
        <v>9</v>
      </c>
      <c r="F28" s="12"/>
      <c r="G28" s="12">
        <v>6</v>
      </c>
      <c r="H28" s="12"/>
      <c r="I28" s="12"/>
      <c r="J28" s="12"/>
      <c r="K28" s="12"/>
      <c r="L28" s="12"/>
      <c r="M28" s="12"/>
      <c r="N28" s="12"/>
      <c r="O28" s="12"/>
      <c r="P28" s="15">
        <f t="shared" si="0"/>
        <v>15</v>
      </c>
    </row>
    <row r="29" spans="2:16" ht="19.5" customHeight="1" x14ac:dyDescent="0.3">
      <c r="B29" s="3" t="s">
        <v>23</v>
      </c>
      <c r="C29" s="43" t="s">
        <v>38</v>
      </c>
      <c r="D29" s="43" t="s">
        <v>86</v>
      </c>
      <c r="E29" s="18">
        <v>12</v>
      </c>
      <c r="F29" s="18"/>
      <c r="G29" s="18"/>
      <c r="H29" s="18">
        <v>1</v>
      </c>
      <c r="I29" s="18"/>
      <c r="J29" s="18"/>
      <c r="K29" s="18"/>
      <c r="L29" s="18"/>
      <c r="M29" s="18"/>
      <c r="N29" s="18"/>
      <c r="O29" s="18"/>
      <c r="P29" s="15">
        <f t="shared" ref="P29:P54" si="1">SUM(E29:O29)</f>
        <v>13</v>
      </c>
    </row>
    <row r="30" spans="2:16" ht="19.5" customHeight="1" x14ac:dyDescent="0.3">
      <c r="B30" s="3" t="s">
        <v>25</v>
      </c>
      <c r="C30" s="43" t="s">
        <v>177</v>
      </c>
      <c r="D30" s="43" t="s">
        <v>75</v>
      </c>
      <c r="E30" s="18">
        <v>11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5">
        <f t="shared" si="1"/>
        <v>11</v>
      </c>
    </row>
    <row r="31" spans="2:16" ht="19.5" customHeight="1" x14ac:dyDescent="0.3">
      <c r="B31" s="3" t="s">
        <v>26</v>
      </c>
      <c r="C31" s="42" t="s">
        <v>184</v>
      </c>
      <c r="D31" s="42" t="s">
        <v>185</v>
      </c>
      <c r="E31" s="12">
        <v>5</v>
      </c>
      <c r="F31" s="12"/>
      <c r="G31" s="12">
        <v>5</v>
      </c>
      <c r="H31" s="12"/>
      <c r="I31" s="12"/>
      <c r="J31" s="12"/>
      <c r="K31" s="12"/>
      <c r="L31" s="12"/>
      <c r="M31" s="12"/>
      <c r="N31" s="12"/>
      <c r="O31" s="12"/>
      <c r="P31" s="15">
        <f>SUM(E31:O31)</f>
        <v>10</v>
      </c>
    </row>
    <row r="32" spans="2:16" ht="19.5" customHeight="1" x14ac:dyDescent="0.3">
      <c r="B32" s="3" t="s">
        <v>406</v>
      </c>
      <c r="C32" s="43" t="s">
        <v>190</v>
      </c>
      <c r="D32" s="43" t="s">
        <v>191</v>
      </c>
      <c r="E32" s="18">
        <v>2</v>
      </c>
      <c r="F32" s="18"/>
      <c r="G32" s="18">
        <v>3</v>
      </c>
      <c r="H32" s="18"/>
      <c r="I32" s="18"/>
      <c r="J32" s="18"/>
      <c r="K32" s="18">
        <v>4</v>
      </c>
      <c r="L32" s="18"/>
      <c r="M32" s="18"/>
      <c r="N32" s="18"/>
      <c r="O32" s="18"/>
      <c r="P32" s="15">
        <f>SUM(E32:O32)</f>
        <v>9</v>
      </c>
    </row>
    <row r="33" spans="2:16" ht="19.5" customHeight="1" x14ac:dyDescent="0.3">
      <c r="B33" s="3" t="s">
        <v>406</v>
      </c>
      <c r="C33" s="42" t="s">
        <v>41</v>
      </c>
      <c r="D33" s="42" t="s">
        <v>84</v>
      </c>
      <c r="E33" s="12"/>
      <c r="F33" s="12">
        <v>4</v>
      </c>
      <c r="G33" s="12"/>
      <c r="H33" s="12"/>
      <c r="I33" s="12">
        <v>5</v>
      </c>
      <c r="J33" s="12"/>
      <c r="K33" s="12"/>
      <c r="L33" s="12"/>
      <c r="M33" s="12"/>
      <c r="N33" s="12"/>
      <c r="O33" s="12"/>
      <c r="P33" s="15">
        <f>SUM(E33:O33)</f>
        <v>9</v>
      </c>
    </row>
    <row r="34" spans="2:16" ht="19.5" customHeight="1" x14ac:dyDescent="0.3">
      <c r="B34" s="3" t="s">
        <v>60</v>
      </c>
      <c r="C34" s="42" t="s">
        <v>181</v>
      </c>
      <c r="D34" s="42" t="s">
        <v>182</v>
      </c>
      <c r="E34" s="12">
        <v>7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5">
        <f>SUM(E34:O34)</f>
        <v>8</v>
      </c>
    </row>
    <row r="35" spans="2:16" ht="19.5" customHeight="1" x14ac:dyDescent="0.3">
      <c r="B35" s="3" t="s">
        <v>60</v>
      </c>
      <c r="C35" s="22" t="s">
        <v>35</v>
      </c>
      <c r="D35" s="22" t="s">
        <v>79</v>
      </c>
      <c r="E35" s="12"/>
      <c r="F35" s="12">
        <v>8</v>
      </c>
      <c r="G35" s="12"/>
      <c r="H35" s="12"/>
      <c r="I35" s="12"/>
      <c r="J35" s="12"/>
      <c r="K35" s="12"/>
      <c r="L35" s="12"/>
      <c r="M35" s="12"/>
      <c r="N35" s="12"/>
      <c r="O35" s="12"/>
      <c r="P35" s="15">
        <f t="shared" si="1"/>
        <v>8</v>
      </c>
    </row>
    <row r="36" spans="2:16" ht="19.5" customHeight="1" x14ac:dyDescent="0.3">
      <c r="B36" s="3" t="s">
        <v>60</v>
      </c>
      <c r="C36" s="42" t="s">
        <v>183</v>
      </c>
      <c r="D36" s="42" t="s">
        <v>44</v>
      </c>
      <c r="E36" s="12">
        <v>6</v>
      </c>
      <c r="F36" s="12"/>
      <c r="G36" s="12">
        <v>2</v>
      </c>
      <c r="H36" s="12"/>
      <c r="I36" s="12"/>
      <c r="J36" s="12"/>
      <c r="K36" s="12"/>
      <c r="L36" s="12"/>
      <c r="M36" s="12"/>
      <c r="N36" s="12"/>
      <c r="O36" s="12"/>
      <c r="P36" s="15">
        <f>SUM(E36:O36)</f>
        <v>8</v>
      </c>
    </row>
    <row r="37" spans="2:16" ht="19.5" customHeight="1" x14ac:dyDescent="0.3">
      <c r="B37" s="3" t="s">
        <v>268</v>
      </c>
      <c r="C37" s="42" t="s">
        <v>32</v>
      </c>
      <c r="D37" s="42" t="s">
        <v>127</v>
      </c>
      <c r="E37" s="12"/>
      <c r="F37" s="12">
        <v>5</v>
      </c>
      <c r="G37" s="12"/>
      <c r="H37" s="12"/>
      <c r="I37" s="12">
        <v>2</v>
      </c>
      <c r="J37" s="12"/>
      <c r="K37" s="12"/>
      <c r="L37" s="12"/>
      <c r="M37" s="12"/>
      <c r="N37" s="12"/>
      <c r="O37" s="12"/>
      <c r="P37" s="15">
        <f>SUM(E37:O37)</f>
        <v>7</v>
      </c>
    </row>
    <row r="38" spans="2:16" ht="19.5" customHeight="1" x14ac:dyDescent="0.3">
      <c r="B38" s="3" t="s">
        <v>37</v>
      </c>
      <c r="C38" s="42" t="s">
        <v>35</v>
      </c>
      <c r="D38" s="42" t="s">
        <v>232</v>
      </c>
      <c r="E38" s="12"/>
      <c r="F38" s="12">
        <v>6</v>
      </c>
      <c r="G38" s="12"/>
      <c r="H38" s="12"/>
      <c r="I38" s="12"/>
      <c r="J38" s="12"/>
      <c r="K38" s="12"/>
      <c r="L38" s="12"/>
      <c r="M38" s="12"/>
      <c r="N38" s="12"/>
      <c r="O38" s="12"/>
      <c r="P38" s="15">
        <f t="shared" si="1"/>
        <v>6</v>
      </c>
    </row>
    <row r="39" spans="2:16" ht="19.5" customHeight="1" x14ac:dyDescent="0.3">
      <c r="B39" s="3" t="s">
        <v>37</v>
      </c>
      <c r="C39" s="43" t="s">
        <v>284</v>
      </c>
      <c r="D39" s="43" t="s">
        <v>285</v>
      </c>
      <c r="E39" s="18"/>
      <c r="F39" s="18"/>
      <c r="G39" s="18"/>
      <c r="H39" s="18">
        <v>2</v>
      </c>
      <c r="I39" s="18">
        <v>4</v>
      </c>
      <c r="J39" s="18"/>
      <c r="K39" s="18"/>
      <c r="L39" s="18"/>
      <c r="M39" s="18"/>
      <c r="N39" s="18"/>
      <c r="O39" s="18"/>
      <c r="P39" s="15">
        <f>SUM(E39:O39)</f>
        <v>6</v>
      </c>
    </row>
    <row r="40" spans="2:16" ht="19.5" customHeight="1" x14ac:dyDescent="0.3">
      <c r="B40" s="3" t="s">
        <v>39</v>
      </c>
      <c r="C40" s="43" t="s">
        <v>234</v>
      </c>
      <c r="D40" s="43" t="s">
        <v>235</v>
      </c>
      <c r="E40" s="18"/>
      <c r="F40" s="18">
        <v>2</v>
      </c>
      <c r="G40" s="18"/>
      <c r="H40" s="18"/>
      <c r="I40" s="18">
        <v>3</v>
      </c>
      <c r="J40" s="18"/>
      <c r="K40" s="18"/>
      <c r="L40" s="18"/>
      <c r="M40" s="18"/>
      <c r="N40" s="18"/>
      <c r="O40" s="18"/>
      <c r="P40" s="15">
        <f>SUM(E40:O40)</f>
        <v>5</v>
      </c>
    </row>
    <row r="41" spans="2:16" s="50" customFormat="1" ht="19.5" customHeight="1" x14ac:dyDescent="0.3">
      <c r="B41" s="3" t="s">
        <v>39</v>
      </c>
      <c r="C41" s="42" t="s">
        <v>280</v>
      </c>
      <c r="D41" s="42" t="s">
        <v>281</v>
      </c>
      <c r="E41" s="58"/>
      <c r="F41" s="58"/>
      <c r="G41" s="58"/>
      <c r="H41" s="58">
        <v>5</v>
      </c>
      <c r="I41" s="58"/>
      <c r="J41" s="58"/>
      <c r="K41" s="58"/>
      <c r="L41" s="58"/>
      <c r="M41" s="58"/>
      <c r="N41" s="58"/>
      <c r="O41" s="58"/>
      <c r="P41" s="15">
        <f t="shared" si="1"/>
        <v>5</v>
      </c>
    </row>
    <row r="42" spans="2:16" ht="19.5" customHeight="1" x14ac:dyDescent="0.3">
      <c r="B42" s="3" t="s">
        <v>67</v>
      </c>
      <c r="C42" s="42" t="s">
        <v>187</v>
      </c>
      <c r="D42" s="42" t="s">
        <v>186</v>
      </c>
      <c r="E42" s="12">
        <v>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5">
        <f t="shared" si="1"/>
        <v>4</v>
      </c>
    </row>
    <row r="43" spans="2:16" ht="19.5" customHeight="1" x14ac:dyDescent="0.3">
      <c r="B43" s="3" t="s">
        <v>67</v>
      </c>
      <c r="C43" s="42" t="s">
        <v>265</v>
      </c>
      <c r="D43" s="42" t="s">
        <v>266</v>
      </c>
      <c r="E43" s="12"/>
      <c r="F43" s="12"/>
      <c r="G43" s="12">
        <v>4</v>
      </c>
      <c r="H43" s="12"/>
      <c r="I43" s="12"/>
      <c r="J43" s="12"/>
      <c r="K43" s="12"/>
      <c r="L43" s="12"/>
      <c r="M43" s="12"/>
      <c r="N43" s="12"/>
      <c r="O43" s="12"/>
      <c r="P43" s="15">
        <f t="shared" si="1"/>
        <v>4</v>
      </c>
    </row>
    <row r="44" spans="2:16" ht="19.5" customHeight="1" x14ac:dyDescent="0.3">
      <c r="B44" s="3" t="s">
        <v>407</v>
      </c>
      <c r="C44" s="42" t="s">
        <v>233</v>
      </c>
      <c r="D44" s="42" t="s">
        <v>13</v>
      </c>
      <c r="E44" s="12"/>
      <c r="F44" s="12">
        <v>3</v>
      </c>
      <c r="G44" s="12"/>
      <c r="H44" s="12"/>
      <c r="I44" s="12"/>
      <c r="J44" s="12"/>
      <c r="K44" s="12"/>
      <c r="L44" s="12"/>
      <c r="M44" s="12"/>
      <c r="N44" s="12"/>
      <c r="O44" s="12"/>
      <c r="P44" s="15">
        <f t="shared" si="1"/>
        <v>3</v>
      </c>
    </row>
    <row r="45" spans="2:16" ht="19.5" customHeight="1" x14ac:dyDescent="0.3">
      <c r="B45" s="3" t="s">
        <v>407</v>
      </c>
      <c r="C45" s="42" t="s">
        <v>382</v>
      </c>
      <c r="D45" s="42" t="s">
        <v>383</v>
      </c>
      <c r="E45" s="12"/>
      <c r="F45" s="12"/>
      <c r="G45" s="12"/>
      <c r="H45" s="12"/>
      <c r="I45" s="12"/>
      <c r="J45" s="12"/>
      <c r="K45" s="12">
        <v>3</v>
      </c>
      <c r="L45" s="12"/>
      <c r="M45" s="12"/>
      <c r="N45" s="12"/>
      <c r="O45" s="12"/>
      <c r="P45" s="15">
        <f t="shared" si="1"/>
        <v>3</v>
      </c>
    </row>
    <row r="46" spans="2:16" ht="19.5" customHeight="1" x14ac:dyDescent="0.3">
      <c r="B46" s="3" t="s">
        <v>407</v>
      </c>
      <c r="C46" s="42" t="s">
        <v>353</v>
      </c>
      <c r="D46" s="42" t="s">
        <v>354</v>
      </c>
      <c r="E46" s="12"/>
      <c r="F46" s="12"/>
      <c r="G46" s="12"/>
      <c r="H46" s="12"/>
      <c r="I46" s="12"/>
      <c r="J46" s="12">
        <v>3</v>
      </c>
      <c r="K46" s="12"/>
      <c r="L46" s="12"/>
      <c r="M46" s="12"/>
      <c r="N46" s="12"/>
      <c r="O46" s="12"/>
      <c r="P46" s="15">
        <f t="shared" si="1"/>
        <v>3</v>
      </c>
    </row>
    <row r="47" spans="2:16" ht="19.5" customHeight="1" x14ac:dyDescent="0.3">
      <c r="B47" s="3" t="s">
        <v>407</v>
      </c>
      <c r="C47" s="42" t="s">
        <v>282</v>
      </c>
      <c r="D47" s="42" t="s">
        <v>283</v>
      </c>
      <c r="E47" s="12"/>
      <c r="F47" s="12"/>
      <c r="G47" s="12"/>
      <c r="H47" s="12">
        <v>3</v>
      </c>
      <c r="I47" s="12"/>
      <c r="J47" s="12"/>
      <c r="K47" s="12"/>
      <c r="L47" s="12"/>
      <c r="M47" s="12"/>
      <c r="N47" s="12"/>
      <c r="O47" s="12"/>
      <c r="P47" s="15">
        <f t="shared" si="1"/>
        <v>3</v>
      </c>
    </row>
    <row r="48" spans="2:16" ht="19.5" customHeight="1" x14ac:dyDescent="0.3">
      <c r="B48" s="3" t="s">
        <v>407</v>
      </c>
      <c r="C48" s="42" t="s">
        <v>188</v>
      </c>
      <c r="D48" s="42" t="s">
        <v>189</v>
      </c>
      <c r="E48" s="12">
        <v>3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5">
        <f t="shared" si="1"/>
        <v>3</v>
      </c>
    </row>
    <row r="49" spans="2:16" ht="19.5" customHeight="1" x14ac:dyDescent="0.3">
      <c r="B49" s="3" t="s">
        <v>408</v>
      </c>
      <c r="C49" s="43" t="s">
        <v>384</v>
      </c>
      <c r="D49" s="43" t="s">
        <v>385</v>
      </c>
      <c r="E49" s="18"/>
      <c r="F49" s="18"/>
      <c r="G49" s="18"/>
      <c r="H49" s="18"/>
      <c r="I49" s="18"/>
      <c r="J49" s="18"/>
      <c r="K49" s="18">
        <v>2</v>
      </c>
      <c r="L49" s="18"/>
      <c r="M49" s="18"/>
      <c r="N49" s="18"/>
      <c r="O49" s="18"/>
      <c r="P49" s="15">
        <f t="shared" si="1"/>
        <v>2</v>
      </c>
    </row>
    <row r="50" spans="2:16" ht="19.5" customHeight="1" x14ac:dyDescent="0.3">
      <c r="B50" s="3" t="s">
        <v>73</v>
      </c>
      <c r="C50" s="43" t="s">
        <v>187</v>
      </c>
      <c r="D50" s="43" t="s">
        <v>355</v>
      </c>
      <c r="E50" s="18"/>
      <c r="F50" s="18"/>
      <c r="G50" s="18"/>
      <c r="H50" s="18"/>
      <c r="I50" s="18"/>
      <c r="J50" s="18">
        <v>1</v>
      </c>
      <c r="K50" s="18"/>
      <c r="L50" s="18"/>
      <c r="M50" s="18"/>
      <c r="N50" s="18"/>
      <c r="O50" s="18"/>
      <c r="P50" s="15">
        <f t="shared" si="1"/>
        <v>1</v>
      </c>
    </row>
    <row r="51" spans="2:16" ht="19.5" customHeight="1" x14ac:dyDescent="0.3">
      <c r="B51" s="3" t="s">
        <v>73</v>
      </c>
      <c r="C51" s="43" t="s">
        <v>267</v>
      </c>
      <c r="D51" s="43" t="s">
        <v>235</v>
      </c>
      <c r="E51" s="18"/>
      <c r="F51" s="18"/>
      <c r="G51" s="18">
        <v>1</v>
      </c>
      <c r="H51" s="18"/>
      <c r="I51" s="18"/>
      <c r="J51" s="18"/>
      <c r="K51" s="18"/>
      <c r="L51" s="18"/>
      <c r="M51" s="18"/>
      <c r="N51" s="18"/>
      <c r="O51" s="18"/>
      <c r="P51" s="15">
        <f t="shared" si="1"/>
        <v>1</v>
      </c>
    </row>
    <row r="52" spans="2:16" ht="19.5" customHeight="1" x14ac:dyDescent="0.3">
      <c r="B52" s="3" t="s">
        <v>73</v>
      </c>
      <c r="C52" s="43" t="s">
        <v>312</v>
      </c>
      <c r="D52" s="43" t="s">
        <v>313</v>
      </c>
      <c r="E52" s="18"/>
      <c r="F52" s="18"/>
      <c r="G52" s="18"/>
      <c r="H52" s="18"/>
      <c r="I52" s="18">
        <v>1</v>
      </c>
      <c r="J52" s="18"/>
      <c r="K52" s="18"/>
      <c r="L52" s="18"/>
      <c r="M52" s="18"/>
      <c r="N52" s="18"/>
      <c r="O52" s="18"/>
      <c r="P52" s="15">
        <f t="shared" si="1"/>
        <v>1</v>
      </c>
    </row>
    <row r="53" spans="2:16" ht="19.5" customHeight="1" x14ac:dyDescent="0.3">
      <c r="B53" s="3" t="s">
        <v>73</v>
      </c>
      <c r="C53" s="43" t="s">
        <v>192</v>
      </c>
      <c r="D53" s="43" t="s">
        <v>193</v>
      </c>
      <c r="E53" s="18">
        <v>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5">
        <f t="shared" si="1"/>
        <v>1</v>
      </c>
    </row>
    <row r="54" spans="2:16" ht="19.5" customHeight="1" thickBot="1" x14ac:dyDescent="0.35">
      <c r="B54" s="4" t="s">
        <v>73</v>
      </c>
      <c r="C54" s="57" t="s">
        <v>386</v>
      </c>
      <c r="D54" s="57" t="s">
        <v>387</v>
      </c>
      <c r="E54" s="16"/>
      <c r="F54" s="16"/>
      <c r="G54" s="16"/>
      <c r="H54" s="16"/>
      <c r="I54" s="16"/>
      <c r="J54" s="16"/>
      <c r="K54" s="16">
        <v>1</v>
      </c>
      <c r="L54" s="16"/>
      <c r="M54" s="16"/>
      <c r="N54" s="16"/>
      <c r="O54" s="16"/>
      <c r="P54" s="17">
        <f t="shared" si="1"/>
        <v>1</v>
      </c>
    </row>
  </sheetData>
  <sheetProtection algorithmName="SHA-512" hashValue="diEhZlAk08LQPRBJbT8hqWLlRIVFORpV/9zzd9M+P5TjimOru13oeOFHPx1mJhOuKFGkZmNuAN0TuvB+dtnbAg==" saltValue="Emx5I0R116+TFTS+HDEqew==" spinCount="100000" sheet="1" objects="1" scenarios="1"/>
  <sortState ref="C16:S29">
    <sortCondition descending="1" ref="P16:P29"/>
  </sortState>
  <mergeCells count="16">
    <mergeCell ref="E12:P12"/>
    <mergeCell ref="B1:P1"/>
    <mergeCell ref="B3:P3"/>
    <mergeCell ref="B5:P5"/>
    <mergeCell ref="B19:P19"/>
    <mergeCell ref="E6:P6"/>
    <mergeCell ref="E7:P7"/>
    <mergeCell ref="E13:P13"/>
    <mergeCell ref="E14:P14"/>
    <mergeCell ref="E15:P15"/>
    <mergeCell ref="E17:P17"/>
    <mergeCell ref="E8:P8"/>
    <mergeCell ref="E9:P9"/>
    <mergeCell ref="E10:P10"/>
    <mergeCell ref="E11:P11"/>
    <mergeCell ref="E16:P16"/>
  </mergeCells>
  <printOptions horizontalCentered="1"/>
  <pageMargins left="0.51181102362204722" right="0.51181102362204722" top="0.59055118110236227" bottom="0.59055118110236227" header="0.11811023622047245" footer="0.11811023622047245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95"/>
  <sheetViews>
    <sheetView topLeftCell="A79" zoomScaleNormal="100" workbookViewId="0">
      <selection activeCell="B96" sqref="B96"/>
    </sheetView>
  </sheetViews>
  <sheetFormatPr defaultRowHeight="14.4" x14ac:dyDescent="0.3"/>
  <cols>
    <col min="1" max="1" width="3.5546875" customWidth="1"/>
    <col min="2" max="2" width="8.6640625" customWidth="1"/>
    <col min="3" max="3" width="25.6640625" customWidth="1"/>
    <col min="4" max="4" width="33.6640625" customWidth="1"/>
    <col min="5" max="14" width="5.6640625" customWidth="1"/>
    <col min="15" max="15" width="9.109375" customWidth="1"/>
    <col min="16" max="16" width="7.6640625" customWidth="1"/>
    <col min="17" max="17" width="5.6640625" customWidth="1"/>
  </cols>
  <sheetData>
    <row r="1" spans="2:18" ht="21" x14ac:dyDescent="0.4">
      <c r="B1" s="66" t="s">
        <v>276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8" ht="11.25" customHeight="1" x14ac:dyDescent="0.4">
      <c r="B2" s="7"/>
      <c r="C2" s="9" t="s">
        <v>0</v>
      </c>
      <c r="D2" s="20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20.25" customHeight="1" x14ac:dyDescent="0.35">
      <c r="B3" s="67" t="s">
        <v>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8" ht="20.25" customHeight="1" thickBot="1" x14ac:dyDescent="0.4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8" ht="15.75" customHeight="1" x14ac:dyDescent="0.3"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8" ht="20.100000000000001" customHeight="1" thickBot="1" x14ac:dyDescent="0.35">
      <c r="B6" s="6" t="s">
        <v>4</v>
      </c>
      <c r="C6" s="24" t="s">
        <v>5</v>
      </c>
      <c r="D6" s="24" t="s">
        <v>6</v>
      </c>
      <c r="E6" s="71" t="s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18" ht="20.100000000000001" customHeight="1" thickTop="1" x14ac:dyDescent="0.3">
      <c r="B7" s="5" t="s">
        <v>8</v>
      </c>
      <c r="C7" s="10" t="s">
        <v>15</v>
      </c>
      <c r="D7" s="10" t="s">
        <v>16</v>
      </c>
      <c r="E7" s="73" t="s">
        <v>166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18" ht="20.100000000000001" customHeight="1" x14ac:dyDescent="0.3">
      <c r="B8" s="5" t="s">
        <v>11</v>
      </c>
      <c r="C8" s="10" t="s">
        <v>45</v>
      </c>
      <c r="D8" s="10" t="s">
        <v>46</v>
      </c>
      <c r="E8" s="73" t="s">
        <v>167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2:18" ht="20.100000000000001" customHeight="1" x14ac:dyDescent="0.3">
      <c r="B9" s="5" t="s">
        <v>14</v>
      </c>
      <c r="C9" s="10" t="s">
        <v>214</v>
      </c>
      <c r="D9" s="10" t="s">
        <v>52</v>
      </c>
      <c r="E9" s="78" t="s">
        <v>168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8" ht="20.100000000000001" customHeight="1" x14ac:dyDescent="0.3">
      <c r="B10" s="5" t="s">
        <v>17</v>
      </c>
      <c r="C10" s="10" t="s">
        <v>38</v>
      </c>
      <c r="D10" s="10" t="s">
        <v>86</v>
      </c>
      <c r="E10" s="78" t="s">
        <v>169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8" ht="20.100000000000001" customHeight="1" x14ac:dyDescent="0.3">
      <c r="B11" s="5" t="s">
        <v>19</v>
      </c>
      <c r="C11" s="10" t="s">
        <v>314</v>
      </c>
      <c r="D11" s="10" t="s">
        <v>315</v>
      </c>
      <c r="E11" s="64" t="s">
        <v>170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8" ht="20.100000000000001" customHeight="1" x14ac:dyDescent="0.3">
      <c r="B12" s="5" t="s">
        <v>22</v>
      </c>
      <c r="C12" s="10" t="s">
        <v>214</v>
      </c>
      <c r="D12" s="10" t="s">
        <v>53</v>
      </c>
      <c r="E12" s="64" t="s">
        <v>171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8" ht="20.100000000000001" customHeight="1" x14ac:dyDescent="0.3">
      <c r="B13" s="3">
        <v>7</v>
      </c>
      <c r="C13" s="10" t="s">
        <v>15</v>
      </c>
      <c r="D13" s="10" t="s">
        <v>16</v>
      </c>
      <c r="E13" s="64" t="s">
        <v>172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8" ht="20.100000000000001" customHeight="1" x14ac:dyDescent="0.3">
      <c r="B14" s="3">
        <v>8</v>
      </c>
      <c r="C14" s="11"/>
      <c r="D14" s="11"/>
      <c r="E14" s="64" t="s">
        <v>173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18" ht="20.100000000000001" customHeight="1" x14ac:dyDescent="0.3">
      <c r="B15" s="3" t="s">
        <v>23</v>
      </c>
      <c r="C15" s="11"/>
      <c r="D15" s="11"/>
      <c r="E15" s="64" t="s">
        <v>174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18" ht="20.100000000000001" customHeight="1" x14ac:dyDescent="0.3">
      <c r="B16" s="25" t="s">
        <v>25</v>
      </c>
      <c r="C16" s="26"/>
      <c r="D16" s="26"/>
      <c r="E16" s="81" t="s">
        <v>175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7" ht="20.100000000000001" customHeight="1" thickBot="1" x14ac:dyDescent="0.35">
      <c r="B17" s="4" t="s">
        <v>26</v>
      </c>
      <c r="C17" s="21"/>
      <c r="D17" s="21"/>
      <c r="E17" s="75" t="s">
        <v>176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7" ht="20.100000000000001" customHeight="1" thickBot="1" x14ac:dyDescent="0.3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7" ht="15.75" customHeight="1" x14ac:dyDescent="0.3">
      <c r="B19" s="68" t="s">
        <v>27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2:17" ht="20.100000000000001" customHeight="1" thickBot="1" x14ac:dyDescent="0.35">
      <c r="B20" s="6" t="s">
        <v>28</v>
      </c>
      <c r="C20" s="60" t="s">
        <v>5</v>
      </c>
      <c r="D20" s="60" t="s">
        <v>6</v>
      </c>
      <c r="E20" s="60" t="s">
        <v>8</v>
      </c>
      <c r="F20" s="60" t="s">
        <v>11</v>
      </c>
      <c r="G20" s="60" t="s">
        <v>14</v>
      </c>
      <c r="H20" s="60" t="s">
        <v>17</v>
      </c>
      <c r="I20" s="60" t="s">
        <v>19</v>
      </c>
      <c r="J20" s="60" t="s">
        <v>22</v>
      </c>
      <c r="K20" s="60" t="s">
        <v>29</v>
      </c>
      <c r="L20" s="60" t="s">
        <v>30</v>
      </c>
      <c r="M20" s="60" t="s">
        <v>23</v>
      </c>
      <c r="N20" s="60" t="s">
        <v>25</v>
      </c>
      <c r="O20" s="60" t="s">
        <v>26</v>
      </c>
      <c r="P20" s="61" t="s">
        <v>31</v>
      </c>
    </row>
    <row r="21" spans="2:17" ht="19.5" customHeight="1" thickTop="1" x14ac:dyDescent="0.3">
      <c r="B21" s="46" t="s">
        <v>8</v>
      </c>
      <c r="C21" s="19" t="s">
        <v>12</v>
      </c>
      <c r="D21" s="8" t="s">
        <v>18</v>
      </c>
      <c r="E21" s="27">
        <v>23</v>
      </c>
      <c r="F21" s="27">
        <v>15</v>
      </c>
      <c r="G21" s="27"/>
      <c r="H21" s="27">
        <v>13</v>
      </c>
      <c r="I21" s="27">
        <v>13</v>
      </c>
      <c r="J21" s="27"/>
      <c r="K21" s="27">
        <v>16</v>
      </c>
      <c r="L21" s="27"/>
      <c r="M21" s="27"/>
      <c r="N21" s="27"/>
      <c r="O21" s="27"/>
      <c r="P21" s="15">
        <f>SUM(E21:O21)</f>
        <v>80</v>
      </c>
      <c r="Q21" s="1"/>
    </row>
    <row r="22" spans="2:17" ht="19.5" customHeight="1" x14ac:dyDescent="0.3">
      <c r="B22" s="3" t="s">
        <v>11</v>
      </c>
      <c r="C22" s="22" t="s">
        <v>15</v>
      </c>
      <c r="D22" s="22" t="s">
        <v>16</v>
      </c>
      <c r="E22" s="12">
        <v>30</v>
      </c>
      <c r="F22" s="12"/>
      <c r="G22" s="12">
        <v>4</v>
      </c>
      <c r="H22" s="12"/>
      <c r="I22" s="12"/>
      <c r="J22" s="12">
        <v>12</v>
      </c>
      <c r="K22" s="12">
        <v>19</v>
      </c>
      <c r="L22" s="12"/>
      <c r="M22" s="12"/>
      <c r="N22" s="12"/>
      <c r="O22" s="12"/>
      <c r="P22" s="15">
        <f>SUM(E22:O22)</f>
        <v>65</v>
      </c>
    </row>
    <row r="23" spans="2:17" ht="19.5" customHeight="1" x14ac:dyDescent="0.3">
      <c r="B23" s="3" t="s">
        <v>14</v>
      </c>
      <c r="C23" s="22" t="s">
        <v>43</v>
      </c>
      <c r="D23" s="22" t="s">
        <v>53</v>
      </c>
      <c r="E23" s="12">
        <v>29</v>
      </c>
      <c r="F23" s="12"/>
      <c r="G23" s="12">
        <v>19</v>
      </c>
      <c r="H23" s="12"/>
      <c r="I23" s="12"/>
      <c r="J23" s="12">
        <v>13</v>
      </c>
      <c r="K23" s="12"/>
      <c r="L23" s="12"/>
      <c r="M23" s="12"/>
      <c r="N23" s="12"/>
      <c r="O23" s="12"/>
      <c r="P23" s="15">
        <f t="shared" ref="P23:P44" si="0">SUM(E23:O23)</f>
        <v>61</v>
      </c>
    </row>
    <row r="24" spans="2:17" ht="19.5" customHeight="1" x14ac:dyDescent="0.3">
      <c r="B24" s="3" t="s">
        <v>17</v>
      </c>
      <c r="C24" s="42" t="s">
        <v>15</v>
      </c>
      <c r="D24" s="42" t="s">
        <v>51</v>
      </c>
      <c r="E24" s="12">
        <v>28</v>
      </c>
      <c r="F24" s="12"/>
      <c r="G24" s="12">
        <v>17</v>
      </c>
      <c r="H24" s="12"/>
      <c r="I24" s="12"/>
      <c r="J24" s="12">
        <v>9</v>
      </c>
      <c r="K24" s="12"/>
      <c r="L24" s="12"/>
      <c r="M24" s="12"/>
      <c r="N24" s="12"/>
      <c r="O24" s="12"/>
      <c r="P24" s="15">
        <f>SUM(E24:O24)</f>
        <v>54</v>
      </c>
    </row>
    <row r="25" spans="2:17" s="50" customFormat="1" ht="19.5" customHeight="1" x14ac:dyDescent="0.3">
      <c r="B25" s="3" t="s">
        <v>19</v>
      </c>
      <c r="C25" s="34" t="s">
        <v>43</v>
      </c>
      <c r="D25" s="34" t="s">
        <v>52</v>
      </c>
      <c r="E25" s="52">
        <v>26</v>
      </c>
      <c r="F25" s="52"/>
      <c r="G25" s="52">
        <v>20</v>
      </c>
      <c r="H25" s="52"/>
      <c r="I25" s="52"/>
      <c r="J25" s="52">
        <v>4</v>
      </c>
      <c r="K25" s="52"/>
      <c r="L25" s="52"/>
      <c r="M25" s="52"/>
      <c r="N25" s="52"/>
      <c r="O25" s="52"/>
      <c r="P25" s="48">
        <f t="shared" si="0"/>
        <v>50</v>
      </c>
    </row>
    <row r="26" spans="2:17" ht="19.5" customHeight="1" x14ac:dyDescent="0.3">
      <c r="B26" s="3" t="s">
        <v>22</v>
      </c>
      <c r="C26" s="51" t="s">
        <v>205</v>
      </c>
      <c r="D26" s="51" t="s">
        <v>198</v>
      </c>
      <c r="E26" s="14">
        <v>12</v>
      </c>
      <c r="F26" s="14">
        <v>13</v>
      </c>
      <c r="G26" s="14"/>
      <c r="H26" s="14"/>
      <c r="I26" s="14">
        <v>8</v>
      </c>
      <c r="J26" s="14"/>
      <c r="K26" s="14">
        <v>11</v>
      </c>
      <c r="L26" s="14"/>
      <c r="M26" s="14"/>
      <c r="N26" s="14"/>
      <c r="O26" s="14"/>
      <c r="P26" s="15">
        <f>SUM(E26:O26)</f>
        <v>44</v>
      </c>
    </row>
    <row r="27" spans="2:17" ht="19.5" customHeight="1" x14ac:dyDescent="0.3">
      <c r="B27" s="3" t="s">
        <v>29</v>
      </c>
      <c r="C27" s="44" t="s">
        <v>33</v>
      </c>
      <c r="D27" s="42" t="s">
        <v>47</v>
      </c>
      <c r="E27" s="27">
        <v>17</v>
      </c>
      <c r="F27" s="27">
        <v>12</v>
      </c>
      <c r="G27" s="27"/>
      <c r="H27" s="27"/>
      <c r="I27" s="27"/>
      <c r="J27" s="27"/>
      <c r="K27" s="27">
        <v>14</v>
      </c>
      <c r="L27" s="27"/>
      <c r="M27" s="27"/>
      <c r="N27" s="27"/>
      <c r="O27" s="27"/>
      <c r="P27" s="15">
        <f>SUM(E27:O27)</f>
        <v>43</v>
      </c>
      <c r="Q27" s="1"/>
    </row>
    <row r="28" spans="2:17" ht="19.5" customHeight="1" x14ac:dyDescent="0.3">
      <c r="B28" s="3" t="s">
        <v>30</v>
      </c>
      <c r="C28" s="42" t="s">
        <v>9</v>
      </c>
      <c r="D28" s="42" t="s">
        <v>135</v>
      </c>
      <c r="E28" s="12">
        <v>24</v>
      </c>
      <c r="F28" s="12"/>
      <c r="G28" s="12">
        <v>18</v>
      </c>
      <c r="H28" s="12"/>
      <c r="I28" s="12"/>
      <c r="J28" s="12"/>
      <c r="K28" s="12"/>
      <c r="L28" s="12"/>
      <c r="M28" s="12"/>
      <c r="N28" s="12"/>
      <c r="O28" s="12"/>
      <c r="P28" s="15">
        <f t="shared" si="0"/>
        <v>42</v>
      </c>
    </row>
    <row r="29" spans="2:17" s="50" customFormat="1" ht="19.5" customHeight="1" x14ac:dyDescent="0.3">
      <c r="B29" s="3" t="s">
        <v>30</v>
      </c>
      <c r="C29" s="44" t="s">
        <v>54</v>
      </c>
      <c r="D29" s="42" t="s">
        <v>55</v>
      </c>
      <c r="E29" s="47">
        <v>27</v>
      </c>
      <c r="F29" s="47"/>
      <c r="G29" s="47">
        <v>15</v>
      </c>
      <c r="H29" s="47"/>
      <c r="I29" s="47"/>
      <c r="J29" s="47"/>
      <c r="K29" s="47"/>
      <c r="L29" s="47"/>
      <c r="M29" s="47"/>
      <c r="N29" s="47"/>
      <c r="O29" s="47"/>
      <c r="P29" s="48">
        <f t="shared" si="0"/>
        <v>42</v>
      </c>
      <c r="Q29" s="49"/>
    </row>
    <row r="30" spans="2:17" ht="19.5" customHeight="1" x14ac:dyDescent="0.3">
      <c r="B30" s="3" t="s">
        <v>25</v>
      </c>
      <c r="C30" s="23" t="s">
        <v>178</v>
      </c>
      <c r="D30" s="22" t="s">
        <v>180</v>
      </c>
      <c r="E30" s="27">
        <v>16</v>
      </c>
      <c r="F30" s="27"/>
      <c r="G30" s="27"/>
      <c r="H30" s="27"/>
      <c r="I30" s="27">
        <v>5</v>
      </c>
      <c r="J30" s="27"/>
      <c r="K30" s="27">
        <v>18</v>
      </c>
      <c r="L30" s="27"/>
      <c r="M30" s="27"/>
      <c r="N30" s="27"/>
      <c r="O30" s="27"/>
      <c r="P30" s="15">
        <f>SUM(E30:O30)</f>
        <v>39</v>
      </c>
      <c r="Q30" s="1"/>
    </row>
    <row r="31" spans="2:17" ht="19.5" customHeight="1" x14ac:dyDescent="0.3">
      <c r="B31" s="3" t="s">
        <v>26</v>
      </c>
      <c r="C31" s="8" t="s">
        <v>187</v>
      </c>
      <c r="D31" s="8" t="s">
        <v>186</v>
      </c>
      <c r="E31" s="12">
        <v>25</v>
      </c>
      <c r="F31" s="12"/>
      <c r="G31" s="12"/>
      <c r="H31" s="12"/>
      <c r="I31" s="12"/>
      <c r="J31" s="12">
        <v>11</v>
      </c>
      <c r="K31" s="12"/>
      <c r="L31" s="12"/>
      <c r="M31" s="12"/>
      <c r="N31" s="12"/>
      <c r="O31" s="12"/>
      <c r="P31" s="15">
        <f>SUM(E31:O31)</f>
        <v>36</v>
      </c>
    </row>
    <row r="32" spans="2:17" s="50" customFormat="1" ht="19.5" customHeight="1" x14ac:dyDescent="0.3">
      <c r="B32" s="3" t="s">
        <v>406</v>
      </c>
      <c r="C32" s="44" t="s">
        <v>236</v>
      </c>
      <c r="D32" s="42" t="s">
        <v>237</v>
      </c>
      <c r="E32" s="47"/>
      <c r="F32" s="47">
        <v>16</v>
      </c>
      <c r="G32" s="47"/>
      <c r="H32" s="47">
        <v>2</v>
      </c>
      <c r="I32" s="47">
        <v>10</v>
      </c>
      <c r="J32" s="47"/>
      <c r="K32" s="47">
        <v>7</v>
      </c>
      <c r="L32" s="47"/>
      <c r="M32" s="47"/>
      <c r="N32" s="47"/>
      <c r="O32" s="47"/>
      <c r="P32" s="15">
        <f>SUM(E32:O32)</f>
        <v>35</v>
      </c>
      <c r="Q32" s="49"/>
    </row>
    <row r="33" spans="2:17" ht="19.5" customHeight="1" x14ac:dyDescent="0.3">
      <c r="B33" s="3" t="s">
        <v>57</v>
      </c>
      <c r="C33" s="44" t="s">
        <v>58</v>
      </c>
      <c r="D33" s="42" t="s">
        <v>59</v>
      </c>
      <c r="E33" s="27">
        <v>21</v>
      </c>
      <c r="F33" s="27"/>
      <c r="G33" s="27">
        <v>12</v>
      </c>
      <c r="H33" s="27"/>
      <c r="I33" s="27"/>
      <c r="J33" s="27"/>
      <c r="K33" s="27"/>
      <c r="L33" s="27"/>
      <c r="M33" s="27"/>
      <c r="N33" s="27"/>
      <c r="O33" s="27"/>
      <c r="P33" s="15">
        <f t="shared" si="0"/>
        <v>33</v>
      </c>
      <c r="Q33" s="1"/>
    </row>
    <row r="34" spans="2:17" ht="19.5" customHeight="1" x14ac:dyDescent="0.3">
      <c r="B34" s="3" t="s">
        <v>57</v>
      </c>
      <c r="C34" s="44" t="s">
        <v>178</v>
      </c>
      <c r="D34" s="44" t="s">
        <v>179</v>
      </c>
      <c r="E34" s="12">
        <v>18</v>
      </c>
      <c r="F34" s="12"/>
      <c r="G34" s="12"/>
      <c r="H34" s="12"/>
      <c r="I34" s="12">
        <v>9</v>
      </c>
      <c r="J34" s="12"/>
      <c r="K34" s="12">
        <v>6</v>
      </c>
      <c r="L34" s="12"/>
      <c r="M34" s="12"/>
      <c r="N34" s="12"/>
      <c r="O34" s="12"/>
      <c r="P34" s="15">
        <f>SUM(E34:O34)</f>
        <v>33</v>
      </c>
    </row>
    <row r="35" spans="2:17" ht="19.5" customHeight="1" x14ac:dyDescent="0.3">
      <c r="B35" s="3" t="s">
        <v>147</v>
      </c>
      <c r="C35" s="44" t="s">
        <v>35</v>
      </c>
      <c r="D35" s="42" t="s">
        <v>79</v>
      </c>
      <c r="E35" s="27"/>
      <c r="F35" s="27">
        <v>14</v>
      </c>
      <c r="G35" s="27"/>
      <c r="H35" s="27"/>
      <c r="I35" s="27">
        <v>14</v>
      </c>
      <c r="J35" s="27"/>
      <c r="K35" s="27"/>
      <c r="L35" s="27"/>
      <c r="M35" s="27"/>
      <c r="N35" s="27"/>
      <c r="O35" s="27"/>
      <c r="P35" s="15">
        <f>SUM(E35:O35)</f>
        <v>28</v>
      </c>
      <c r="Q35" s="1"/>
    </row>
    <row r="36" spans="2:17" ht="19.5" customHeight="1" x14ac:dyDescent="0.3">
      <c r="B36" s="3" t="s">
        <v>147</v>
      </c>
      <c r="C36" s="44" t="s">
        <v>20</v>
      </c>
      <c r="D36" s="42" t="s">
        <v>21</v>
      </c>
      <c r="E36" s="27">
        <v>15</v>
      </c>
      <c r="F36" s="27"/>
      <c r="G36" s="27">
        <v>13</v>
      </c>
      <c r="H36" s="27"/>
      <c r="I36" s="27"/>
      <c r="J36" s="27"/>
      <c r="K36" s="27"/>
      <c r="L36" s="27"/>
      <c r="M36" s="27"/>
      <c r="N36" s="27"/>
      <c r="O36" s="27"/>
      <c r="P36" s="15">
        <f t="shared" si="0"/>
        <v>28</v>
      </c>
      <c r="Q36" s="1"/>
    </row>
    <row r="37" spans="2:17" ht="19.5" customHeight="1" x14ac:dyDescent="0.3">
      <c r="B37" s="3" t="s">
        <v>268</v>
      </c>
      <c r="C37" s="44" t="s">
        <v>33</v>
      </c>
      <c r="D37" s="44" t="s">
        <v>34</v>
      </c>
      <c r="E37" s="12">
        <v>5</v>
      </c>
      <c r="F37" s="12">
        <v>7</v>
      </c>
      <c r="G37" s="12"/>
      <c r="H37" s="12"/>
      <c r="I37" s="12">
        <v>2</v>
      </c>
      <c r="J37" s="12"/>
      <c r="K37" s="12">
        <v>13</v>
      </c>
      <c r="L37" s="12"/>
      <c r="M37" s="12"/>
      <c r="N37" s="12"/>
      <c r="O37" s="12"/>
      <c r="P37" s="15">
        <f>SUM(E37:O37)</f>
        <v>27</v>
      </c>
    </row>
    <row r="38" spans="2:17" ht="19.5" customHeight="1" x14ac:dyDescent="0.3">
      <c r="B38" s="3" t="s">
        <v>268</v>
      </c>
      <c r="C38" s="42" t="s">
        <v>207</v>
      </c>
      <c r="D38" s="42" t="s">
        <v>200</v>
      </c>
      <c r="E38" s="12">
        <v>7</v>
      </c>
      <c r="F38" s="12"/>
      <c r="G38" s="12"/>
      <c r="H38" s="12">
        <v>5</v>
      </c>
      <c r="I38" s="12"/>
      <c r="J38" s="12"/>
      <c r="K38" s="12">
        <v>15</v>
      </c>
      <c r="L38" s="12"/>
      <c r="M38" s="12"/>
      <c r="N38" s="12"/>
      <c r="O38" s="12"/>
      <c r="P38" s="15">
        <f>SUM(E38:O38)</f>
        <v>27</v>
      </c>
    </row>
    <row r="39" spans="2:17" ht="19.5" customHeight="1" x14ac:dyDescent="0.3">
      <c r="B39" s="3" t="s">
        <v>65</v>
      </c>
      <c r="C39" s="42" t="s">
        <v>278</v>
      </c>
      <c r="D39" s="42" t="s">
        <v>279</v>
      </c>
      <c r="E39" s="12"/>
      <c r="F39" s="12"/>
      <c r="G39" s="12"/>
      <c r="H39" s="12">
        <v>8</v>
      </c>
      <c r="I39" s="12"/>
      <c r="J39" s="12"/>
      <c r="K39" s="12">
        <v>17</v>
      </c>
      <c r="L39" s="12"/>
      <c r="M39" s="12"/>
      <c r="N39" s="12"/>
      <c r="O39" s="12"/>
      <c r="P39" s="15">
        <f>SUM(E39:O39)</f>
        <v>25</v>
      </c>
    </row>
    <row r="40" spans="2:17" ht="19.5" customHeight="1" x14ac:dyDescent="0.3">
      <c r="B40" s="3" t="s">
        <v>39</v>
      </c>
      <c r="C40" s="53" t="s">
        <v>66</v>
      </c>
      <c r="D40" s="53" t="s">
        <v>194</v>
      </c>
      <c r="E40" s="27">
        <v>22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5">
        <f t="shared" si="0"/>
        <v>22</v>
      </c>
    </row>
    <row r="41" spans="2:17" ht="19.5" customHeight="1" x14ac:dyDescent="0.3">
      <c r="B41" s="3" t="s">
        <v>39</v>
      </c>
      <c r="C41" s="44" t="s">
        <v>50</v>
      </c>
      <c r="D41" s="56" t="s">
        <v>201</v>
      </c>
      <c r="E41" s="12">
        <v>3</v>
      </c>
      <c r="F41" s="12"/>
      <c r="G41" s="12">
        <v>3</v>
      </c>
      <c r="H41" s="12"/>
      <c r="I41" s="12"/>
      <c r="J41" s="12">
        <v>8</v>
      </c>
      <c r="K41" s="12">
        <v>8</v>
      </c>
      <c r="L41" s="12"/>
      <c r="M41" s="12"/>
      <c r="N41" s="12"/>
      <c r="O41" s="12"/>
      <c r="P41" s="15">
        <f>SUM(E41:O41)</f>
        <v>22</v>
      </c>
    </row>
    <row r="42" spans="2:17" ht="19.5" customHeight="1" x14ac:dyDescent="0.3">
      <c r="B42" s="3" t="s">
        <v>67</v>
      </c>
      <c r="C42" s="44" t="s">
        <v>9</v>
      </c>
      <c r="D42" s="42" t="s">
        <v>10</v>
      </c>
      <c r="E42" s="27">
        <v>6</v>
      </c>
      <c r="F42" s="27"/>
      <c r="G42" s="27">
        <v>5</v>
      </c>
      <c r="H42" s="27"/>
      <c r="I42" s="27"/>
      <c r="J42" s="27">
        <v>10</v>
      </c>
      <c r="K42" s="27"/>
      <c r="L42" s="27"/>
      <c r="M42" s="27"/>
      <c r="N42" s="27"/>
      <c r="O42" s="27"/>
      <c r="P42" s="15">
        <f>SUM(E42:O42)</f>
        <v>21</v>
      </c>
      <c r="Q42" s="1"/>
    </row>
    <row r="43" spans="2:17" ht="19.5" customHeight="1" x14ac:dyDescent="0.3">
      <c r="B43" s="3" t="s">
        <v>67</v>
      </c>
      <c r="C43" s="44" t="s">
        <v>181</v>
      </c>
      <c r="D43" s="42" t="s">
        <v>182</v>
      </c>
      <c r="E43" s="27">
        <v>11</v>
      </c>
      <c r="F43" s="27">
        <v>10</v>
      </c>
      <c r="G43" s="27"/>
      <c r="H43" s="27"/>
      <c r="I43" s="27"/>
      <c r="J43" s="27"/>
      <c r="K43" s="27"/>
      <c r="L43" s="27"/>
      <c r="M43" s="27"/>
      <c r="N43" s="27"/>
      <c r="O43" s="27"/>
      <c r="P43" s="15">
        <f t="shared" si="0"/>
        <v>21</v>
      </c>
      <c r="Q43" s="1"/>
    </row>
    <row r="44" spans="2:17" ht="19.5" customHeight="1" x14ac:dyDescent="0.3">
      <c r="B44" s="3" t="s">
        <v>67</v>
      </c>
      <c r="C44" s="42" t="s">
        <v>203</v>
      </c>
      <c r="D44" s="42" t="s">
        <v>196</v>
      </c>
      <c r="E44" s="12">
        <v>14</v>
      </c>
      <c r="F44" s="12"/>
      <c r="G44" s="12">
        <v>7</v>
      </c>
      <c r="H44" s="12"/>
      <c r="I44" s="12"/>
      <c r="J44" s="12"/>
      <c r="K44" s="12"/>
      <c r="L44" s="12"/>
      <c r="M44" s="12"/>
      <c r="N44" s="12"/>
      <c r="O44" s="12"/>
      <c r="P44" s="15">
        <f t="shared" si="0"/>
        <v>21</v>
      </c>
    </row>
    <row r="45" spans="2:17" ht="19.5" customHeight="1" x14ac:dyDescent="0.3">
      <c r="B45" s="3" t="s">
        <v>68</v>
      </c>
      <c r="C45" s="43" t="s">
        <v>62</v>
      </c>
      <c r="D45" s="43" t="s">
        <v>63</v>
      </c>
      <c r="E45" s="18">
        <v>20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5">
        <f t="shared" ref="P45" si="1">SUM(E45:O45)</f>
        <v>20</v>
      </c>
    </row>
    <row r="46" spans="2:17" ht="19.5" customHeight="1" x14ac:dyDescent="0.3">
      <c r="B46" s="3" t="s">
        <v>69</v>
      </c>
      <c r="C46" s="42" t="s">
        <v>289</v>
      </c>
      <c r="D46" s="42" t="s">
        <v>290</v>
      </c>
      <c r="E46" s="12"/>
      <c r="F46" s="12"/>
      <c r="G46" s="12"/>
      <c r="H46" s="12">
        <v>9</v>
      </c>
      <c r="I46" s="12"/>
      <c r="J46" s="12"/>
      <c r="K46" s="12">
        <v>10</v>
      </c>
      <c r="L46" s="12"/>
      <c r="M46" s="12"/>
      <c r="N46" s="12"/>
      <c r="O46" s="12"/>
      <c r="P46" s="15">
        <f>SUM(E46:O46)</f>
        <v>19</v>
      </c>
    </row>
    <row r="47" spans="2:17" ht="19.5" customHeight="1" x14ac:dyDescent="0.3">
      <c r="B47" s="3" t="s">
        <v>69</v>
      </c>
      <c r="C47" s="44" t="s">
        <v>202</v>
      </c>
      <c r="D47" s="44" t="s">
        <v>195</v>
      </c>
      <c r="E47" s="12">
        <v>19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5">
        <f>SUM(E47:O47)</f>
        <v>19</v>
      </c>
    </row>
    <row r="48" spans="2:17" ht="19.5" customHeight="1" x14ac:dyDescent="0.3">
      <c r="B48" s="3" t="s">
        <v>286</v>
      </c>
      <c r="C48" s="44" t="s">
        <v>208</v>
      </c>
      <c r="D48" s="42" t="s">
        <v>77</v>
      </c>
      <c r="E48" s="27">
        <v>4</v>
      </c>
      <c r="F48" s="27"/>
      <c r="G48" s="27">
        <v>14</v>
      </c>
      <c r="H48" s="27"/>
      <c r="I48" s="27"/>
      <c r="J48" s="27"/>
      <c r="K48" s="27"/>
      <c r="L48" s="27"/>
      <c r="M48" s="27"/>
      <c r="N48" s="27"/>
      <c r="O48" s="27"/>
      <c r="P48" s="15">
        <f t="shared" ref="P48:P54" si="2">SUM(E48:O48)</f>
        <v>18</v>
      </c>
      <c r="Q48" s="1"/>
    </row>
    <row r="49" spans="2:17" ht="19.5" customHeight="1" x14ac:dyDescent="0.3">
      <c r="B49" s="3" t="s">
        <v>408</v>
      </c>
      <c r="C49" s="23" t="s">
        <v>45</v>
      </c>
      <c r="D49" s="22" t="s">
        <v>46</v>
      </c>
      <c r="E49" s="27"/>
      <c r="F49" s="27">
        <v>17</v>
      </c>
      <c r="G49" s="27"/>
      <c r="H49" s="27"/>
      <c r="I49" s="27"/>
      <c r="J49" s="27"/>
      <c r="K49" s="27"/>
      <c r="L49" s="27"/>
      <c r="M49" s="27"/>
      <c r="N49" s="27"/>
      <c r="O49" s="27"/>
      <c r="P49" s="15">
        <f t="shared" si="2"/>
        <v>17</v>
      </c>
      <c r="Q49" s="1"/>
    </row>
    <row r="50" spans="2:17" ht="19.5" customHeight="1" x14ac:dyDescent="0.3">
      <c r="B50" s="3" t="s">
        <v>73</v>
      </c>
      <c r="C50" s="44" t="s">
        <v>12</v>
      </c>
      <c r="D50" s="42" t="s">
        <v>24</v>
      </c>
      <c r="E50" s="27">
        <v>2</v>
      </c>
      <c r="F50" s="27">
        <v>3</v>
      </c>
      <c r="G50" s="27"/>
      <c r="H50" s="27">
        <v>11</v>
      </c>
      <c r="I50" s="27"/>
      <c r="J50" s="27"/>
      <c r="K50" s="27"/>
      <c r="L50" s="27"/>
      <c r="M50" s="27"/>
      <c r="N50" s="27"/>
      <c r="O50" s="27"/>
      <c r="P50" s="15">
        <f>SUM(E50:O50)</f>
        <v>16</v>
      </c>
      <c r="Q50" s="1"/>
    </row>
    <row r="51" spans="2:17" ht="19.5" customHeight="1" x14ac:dyDescent="0.3">
      <c r="B51" s="3" t="s">
        <v>73</v>
      </c>
      <c r="C51" s="23" t="s">
        <v>314</v>
      </c>
      <c r="D51" s="22" t="s">
        <v>315</v>
      </c>
      <c r="E51" s="27"/>
      <c r="F51" s="27"/>
      <c r="G51" s="27"/>
      <c r="H51" s="27"/>
      <c r="I51" s="27">
        <v>16</v>
      </c>
      <c r="J51" s="27"/>
      <c r="K51" s="27"/>
      <c r="L51" s="27"/>
      <c r="M51" s="27"/>
      <c r="N51" s="27"/>
      <c r="O51" s="27"/>
      <c r="P51" s="15">
        <f>SUM(E51:O51)</f>
        <v>16</v>
      </c>
      <c r="Q51" s="1"/>
    </row>
    <row r="52" spans="2:17" ht="19.5" customHeight="1" x14ac:dyDescent="0.3">
      <c r="B52" s="3" t="s">
        <v>73</v>
      </c>
      <c r="C52" s="44" t="s">
        <v>230</v>
      </c>
      <c r="D52" s="42" t="s">
        <v>269</v>
      </c>
      <c r="E52" s="27"/>
      <c r="F52" s="27"/>
      <c r="G52" s="27">
        <v>16</v>
      </c>
      <c r="H52" s="27"/>
      <c r="I52" s="27"/>
      <c r="J52" s="27"/>
      <c r="K52" s="27"/>
      <c r="L52" s="27"/>
      <c r="M52" s="27"/>
      <c r="N52" s="27"/>
      <c r="O52" s="27"/>
      <c r="P52" s="15">
        <f t="shared" si="2"/>
        <v>16</v>
      </c>
      <c r="Q52" s="1"/>
    </row>
    <row r="53" spans="2:17" ht="19.5" customHeight="1" x14ac:dyDescent="0.3">
      <c r="B53" s="3" t="s">
        <v>409</v>
      </c>
      <c r="C53" s="44" t="s">
        <v>131</v>
      </c>
      <c r="D53" s="42" t="s">
        <v>316</v>
      </c>
      <c r="E53" s="27"/>
      <c r="F53" s="27"/>
      <c r="G53" s="27"/>
      <c r="H53" s="27"/>
      <c r="I53" s="27">
        <v>15</v>
      </c>
      <c r="J53" s="27"/>
      <c r="K53" s="27"/>
      <c r="L53" s="27"/>
      <c r="M53" s="27"/>
      <c r="N53" s="27"/>
      <c r="O53" s="27"/>
      <c r="P53" s="15">
        <f t="shared" si="2"/>
        <v>15</v>
      </c>
      <c r="Q53" s="1"/>
    </row>
    <row r="54" spans="2:17" ht="19.5" customHeight="1" x14ac:dyDescent="0.3">
      <c r="B54" s="3" t="s">
        <v>118</v>
      </c>
      <c r="C54" s="23" t="s">
        <v>38</v>
      </c>
      <c r="D54" s="22" t="s">
        <v>86</v>
      </c>
      <c r="E54" s="27"/>
      <c r="F54" s="27"/>
      <c r="G54" s="27"/>
      <c r="H54" s="27">
        <v>14</v>
      </c>
      <c r="I54" s="27"/>
      <c r="J54" s="27"/>
      <c r="K54" s="27"/>
      <c r="L54" s="27"/>
      <c r="M54" s="27"/>
      <c r="N54" s="27"/>
      <c r="O54" s="27"/>
      <c r="P54" s="15">
        <f t="shared" si="2"/>
        <v>14</v>
      </c>
      <c r="Q54" s="1"/>
    </row>
    <row r="55" spans="2:17" ht="19.5" customHeight="1" x14ac:dyDescent="0.3">
      <c r="B55" s="3" t="s">
        <v>295</v>
      </c>
      <c r="C55" s="42" t="s">
        <v>204</v>
      </c>
      <c r="D55" s="42" t="s">
        <v>197</v>
      </c>
      <c r="E55" s="12">
        <v>13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5">
        <f t="shared" ref="P55:P95" si="3">SUM(E55:O55)</f>
        <v>13</v>
      </c>
    </row>
    <row r="56" spans="2:17" ht="19.5" customHeight="1" x14ac:dyDescent="0.3">
      <c r="B56" s="3" t="s">
        <v>410</v>
      </c>
      <c r="C56" s="44" t="s">
        <v>287</v>
      </c>
      <c r="D56" s="44" t="s">
        <v>288</v>
      </c>
      <c r="E56" s="12"/>
      <c r="F56" s="12"/>
      <c r="G56" s="12"/>
      <c r="H56" s="12">
        <v>12</v>
      </c>
      <c r="I56" s="12"/>
      <c r="J56" s="12"/>
      <c r="K56" s="12"/>
      <c r="L56" s="12"/>
      <c r="M56" s="12"/>
      <c r="N56" s="12"/>
      <c r="O56" s="12"/>
      <c r="P56" s="15">
        <f>SUM(E56:O56)</f>
        <v>12</v>
      </c>
    </row>
    <row r="57" spans="2:17" ht="19.5" customHeight="1" x14ac:dyDescent="0.3">
      <c r="B57" s="3" t="s">
        <v>410</v>
      </c>
      <c r="C57" s="44" t="s">
        <v>382</v>
      </c>
      <c r="D57" s="44" t="s">
        <v>383</v>
      </c>
      <c r="E57" s="12"/>
      <c r="F57" s="12"/>
      <c r="G57" s="12"/>
      <c r="H57" s="12"/>
      <c r="I57" s="12"/>
      <c r="J57" s="12"/>
      <c r="K57" s="12">
        <v>12</v>
      </c>
      <c r="L57" s="12"/>
      <c r="M57" s="12"/>
      <c r="N57" s="12"/>
      <c r="O57" s="12"/>
      <c r="P57" s="15">
        <f>SUM(E57:O57)</f>
        <v>12</v>
      </c>
    </row>
    <row r="58" spans="2:17" ht="19.5" customHeight="1" x14ac:dyDescent="0.3">
      <c r="B58" s="3" t="s">
        <v>410</v>
      </c>
      <c r="C58" s="42" t="s">
        <v>317</v>
      </c>
      <c r="D58" s="42" t="s">
        <v>318</v>
      </c>
      <c r="E58" s="12"/>
      <c r="F58" s="12"/>
      <c r="G58" s="12"/>
      <c r="H58" s="12"/>
      <c r="I58" s="12">
        <v>12</v>
      </c>
      <c r="J58" s="12"/>
      <c r="K58" s="12"/>
      <c r="L58" s="12"/>
      <c r="M58" s="12"/>
      <c r="N58" s="12"/>
      <c r="O58" s="12"/>
      <c r="P58" s="15">
        <f>SUM(E58:O58)</f>
        <v>12</v>
      </c>
    </row>
    <row r="59" spans="2:17" ht="19.5" customHeight="1" x14ac:dyDescent="0.3">
      <c r="B59" s="3" t="s">
        <v>119</v>
      </c>
      <c r="C59" s="44" t="s">
        <v>270</v>
      </c>
      <c r="D59" s="42" t="s">
        <v>293</v>
      </c>
      <c r="E59" s="27"/>
      <c r="F59" s="27"/>
      <c r="G59" s="27">
        <v>11</v>
      </c>
      <c r="H59" s="27"/>
      <c r="I59" s="27"/>
      <c r="J59" s="27"/>
      <c r="K59" s="27"/>
      <c r="L59" s="27"/>
      <c r="M59" s="27"/>
      <c r="N59" s="27"/>
      <c r="O59" s="27"/>
      <c r="P59" s="15">
        <f t="shared" ref="P59:P80" si="4">SUM(E59:O59)</f>
        <v>11</v>
      </c>
      <c r="Q59" s="1"/>
    </row>
    <row r="60" spans="2:17" ht="19.5" customHeight="1" x14ac:dyDescent="0.3">
      <c r="B60" s="3" t="s">
        <v>119</v>
      </c>
      <c r="C60" s="42" t="s">
        <v>184</v>
      </c>
      <c r="D60" s="42" t="s">
        <v>185</v>
      </c>
      <c r="E60" s="12">
        <v>9</v>
      </c>
      <c r="F60" s="12"/>
      <c r="G60" s="12">
        <v>2</v>
      </c>
      <c r="H60" s="12"/>
      <c r="I60" s="12"/>
      <c r="J60" s="12"/>
      <c r="K60" s="12"/>
      <c r="L60" s="12"/>
      <c r="M60" s="12"/>
      <c r="N60" s="12"/>
      <c r="O60" s="12"/>
      <c r="P60" s="15">
        <f>SUM(E60:O60)</f>
        <v>11</v>
      </c>
    </row>
    <row r="61" spans="2:17" ht="19.5" customHeight="1" x14ac:dyDescent="0.3">
      <c r="B61" s="3" t="s">
        <v>119</v>
      </c>
      <c r="C61" s="44" t="s">
        <v>35</v>
      </c>
      <c r="D61" s="42" t="s">
        <v>232</v>
      </c>
      <c r="E61" s="27"/>
      <c r="F61" s="27">
        <v>11</v>
      </c>
      <c r="G61" s="27"/>
      <c r="H61" s="27"/>
      <c r="I61" s="27"/>
      <c r="J61" s="27"/>
      <c r="K61" s="27"/>
      <c r="L61" s="27"/>
      <c r="M61" s="27"/>
      <c r="N61" s="27"/>
      <c r="O61" s="27"/>
      <c r="P61" s="15">
        <f t="shared" si="4"/>
        <v>11</v>
      </c>
      <c r="Q61" s="1"/>
    </row>
    <row r="62" spans="2:17" ht="19.5" customHeight="1" x14ac:dyDescent="0.3">
      <c r="B62" s="3" t="s">
        <v>119</v>
      </c>
      <c r="C62" s="44" t="s">
        <v>319</v>
      </c>
      <c r="D62" s="42" t="s">
        <v>320</v>
      </c>
      <c r="E62" s="27"/>
      <c r="F62" s="27"/>
      <c r="G62" s="27"/>
      <c r="H62" s="27"/>
      <c r="I62" s="27">
        <v>11</v>
      </c>
      <c r="J62" s="27"/>
      <c r="K62" s="27"/>
      <c r="L62" s="27"/>
      <c r="M62" s="27"/>
      <c r="N62" s="27"/>
      <c r="O62" s="27"/>
      <c r="P62" s="15">
        <f t="shared" si="4"/>
        <v>11</v>
      </c>
      <c r="Q62" s="1"/>
    </row>
    <row r="63" spans="2:17" ht="19.5" customHeight="1" x14ac:dyDescent="0.3">
      <c r="B63" s="3" t="s">
        <v>119</v>
      </c>
      <c r="C63" s="44" t="s">
        <v>41</v>
      </c>
      <c r="D63" s="42" t="s">
        <v>84</v>
      </c>
      <c r="E63" s="27"/>
      <c r="F63" s="27">
        <v>6</v>
      </c>
      <c r="G63" s="27"/>
      <c r="H63" s="27"/>
      <c r="I63" s="27">
        <v>4</v>
      </c>
      <c r="J63" s="27"/>
      <c r="K63" s="27">
        <v>1</v>
      </c>
      <c r="L63" s="27"/>
      <c r="M63" s="27"/>
      <c r="N63" s="27"/>
      <c r="O63" s="27"/>
      <c r="P63" s="15">
        <f>SUM(E63:O63)</f>
        <v>11</v>
      </c>
      <c r="Q63" s="1"/>
    </row>
    <row r="64" spans="2:17" ht="19.5" customHeight="1" x14ac:dyDescent="0.3">
      <c r="B64" s="3" t="s">
        <v>275</v>
      </c>
      <c r="C64" s="42" t="s">
        <v>206</v>
      </c>
      <c r="D64" s="42" t="s">
        <v>199</v>
      </c>
      <c r="E64" s="12">
        <v>10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5">
        <f t="shared" si="4"/>
        <v>10</v>
      </c>
    </row>
    <row r="65" spans="2:17" ht="19.5" customHeight="1" x14ac:dyDescent="0.3">
      <c r="B65" s="3" t="s">
        <v>275</v>
      </c>
      <c r="C65" s="42" t="s">
        <v>265</v>
      </c>
      <c r="D65" s="42" t="s">
        <v>266</v>
      </c>
      <c r="E65" s="12"/>
      <c r="F65" s="12"/>
      <c r="G65" s="12">
        <v>10</v>
      </c>
      <c r="H65" s="12"/>
      <c r="I65" s="12"/>
      <c r="J65" s="12"/>
      <c r="K65" s="12"/>
      <c r="L65" s="12"/>
      <c r="M65" s="12"/>
      <c r="N65" s="12"/>
      <c r="O65" s="12"/>
      <c r="P65" s="15">
        <f t="shared" si="4"/>
        <v>10</v>
      </c>
    </row>
    <row r="66" spans="2:17" ht="19.5" customHeight="1" x14ac:dyDescent="0.3">
      <c r="B66" s="3" t="s">
        <v>275</v>
      </c>
      <c r="C66" s="42" t="s">
        <v>284</v>
      </c>
      <c r="D66" s="42" t="s">
        <v>285</v>
      </c>
      <c r="E66" s="12"/>
      <c r="F66" s="12"/>
      <c r="G66" s="12"/>
      <c r="H66" s="12">
        <v>10</v>
      </c>
      <c r="I66" s="12"/>
      <c r="J66" s="12"/>
      <c r="K66" s="12"/>
      <c r="L66" s="12"/>
      <c r="M66" s="12"/>
      <c r="N66" s="12"/>
      <c r="O66" s="12"/>
      <c r="P66" s="15">
        <f t="shared" si="4"/>
        <v>10</v>
      </c>
    </row>
    <row r="67" spans="2:17" ht="19.5" customHeight="1" x14ac:dyDescent="0.3">
      <c r="B67" s="3" t="s">
        <v>275</v>
      </c>
      <c r="C67" s="44" t="s">
        <v>323</v>
      </c>
      <c r="D67" s="42" t="s">
        <v>324</v>
      </c>
      <c r="E67" s="27"/>
      <c r="F67" s="27"/>
      <c r="G67" s="27"/>
      <c r="H67" s="27"/>
      <c r="I67" s="27">
        <v>1</v>
      </c>
      <c r="J67" s="27"/>
      <c r="K67" s="27">
        <v>9</v>
      </c>
      <c r="L67" s="27"/>
      <c r="M67" s="27"/>
      <c r="N67" s="27"/>
      <c r="O67" s="27"/>
      <c r="P67" s="15">
        <f>SUM(E67:O67)</f>
        <v>10</v>
      </c>
      <c r="Q67" s="1"/>
    </row>
    <row r="68" spans="2:17" ht="19.5" customHeight="1" x14ac:dyDescent="0.3">
      <c r="B68" s="3" t="s">
        <v>296</v>
      </c>
      <c r="C68" s="42" t="s">
        <v>271</v>
      </c>
      <c r="D68" s="42" t="s">
        <v>272</v>
      </c>
      <c r="E68" s="12"/>
      <c r="F68" s="12"/>
      <c r="G68" s="12">
        <v>9</v>
      </c>
      <c r="H68" s="12"/>
      <c r="I68" s="12"/>
      <c r="J68" s="12"/>
      <c r="K68" s="12"/>
      <c r="L68" s="12"/>
      <c r="M68" s="12"/>
      <c r="N68" s="12"/>
      <c r="O68" s="12"/>
      <c r="P68" s="15">
        <f t="shared" si="4"/>
        <v>9</v>
      </c>
    </row>
    <row r="69" spans="2:17" ht="19.5" customHeight="1" x14ac:dyDescent="0.3">
      <c r="B69" s="3" t="s">
        <v>296</v>
      </c>
      <c r="C69" s="42" t="s">
        <v>71</v>
      </c>
      <c r="D69" s="42" t="s">
        <v>72</v>
      </c>
      <c r="E69" s="12"/>
      <c r="F69" s="12">
        <v>9</v>
      </c>
      <c r="G69" s="12"/>
      <c r="H69" s="12"/>
      <c r="I69" s="12"/>
      <c r="J69" s="12"/>
      <c r="K69" s="12"/>
      <c r="L69" s="12"/>
      <c r="M69" s="12"/>
      <c r="N69" s="12"/>
      <c r="O69" s="12"/>
      <c r="P69" s="15">
        <f t="shared" si="4"/>
        <v>9</v>
      </c>
    </row>
    <row r="70" spans="2:17" ht="19.5" customHeight="1" x14ac:dyDescent="0.3">
      <c r="B70" s="3" t="s">
        <v>296</v>
      </c>
      <c r="C70" s="44" t="s">
        <v>54</v>
      </c>
      <c r="D70" s="42" t="s">
        <v>85</v>
      </c>
      <c r="E70" s="27">
        <v>8</v>
      </c>
      <c r="F70" s="27"/>
      <c r="G70" s="27">
        <v>1</v>
      </c>
      <c r="H70" s="27"/>
      <c r="I70" s="27"/>
      <c r="J70" s="27"/>
      <c r="K70" s="27"/>
      <c r="L70" s="27"/>
      <c r="M70" s="27"/>
      <c r="N70" s="27"/>
      <c r="O70" s="27"/>
      <c r="P70" s="15">
        <f>SUM(E70:O70)</f>
        <v>9</v>
      </c>
      <c r="Q70" s="1"/>
    </row>
    <row r="71" spans="2:17" ht="19.5" customHeight="1" x14ac:dyDescent="0.3">
      <c r="B71" s="3" t="s">
        <v>152</v>
      </c>
      <c r="C71" s="42" t="s">
        <v>270</v>
      </c>
      <c r="D71" s="42" t="s">
        <v>273</v>
      </c>
      <c r="E71" s="12"/>
      <c r="F71" s="12"/>
      <c r="G71" s="12">
        <v>8</v>
      </c>
      <c r="H71" s="12"/>
      <c r="I71" s="12"/>
      <c r="J71" s="12"/>
      <c r="K71" s="12"/>
      <c r="L71" s="12"/>
      <c r="M71" s="12"/>
      <c r="N71" s="12"/>
      <c r="O71" s="12"/>
      <c r="P71" s="15">
        <f t="shared" si="4"/>
        <v>8</v>
      </c>
    </row>
    <row r="72" spans="2:17" ht="19.5" customHeight="1" x14ac:dyDescent="0.3">
      <c r="B72" s="3" t="s">
        <v>152</v>
      </c>
      <c r="C72" s="42" t="s">
        <v>234</v>
      </c>
      <c r="D72" s="42" t="s">
        <v>235</v>
      </c>
      <c r="E72" s="12"/>
      <c r="F72" s="12">
        <v>8</v>
      </c>
      <c r="G72" s="12"/>
      <c r="H72" s="12"/>
      <c r="I72" s="12"/>
      <c r="J72" s="12"/>
      <c r="K72" s="12"/>
      <c r="L72" s="12"/>
      <c r="M72" s="12"/>
      <c r="N72" s="12"/>
      <c r="O72" s="12"/>
      <c r="P72" s="15">
        <f t="shared" si="4"/>
        <v>8</v>
      </c>
    </row>
    <row r="73" spans="2:17" ht="19.5" customHeight="1" x14ac:dyDescent="0.3">
      <c r="B73" s="3" t="s">
        <v>87</v>
      </c>
      <c r="C73" s="42" t="s">
        <v>280</v>
      </c>
      <c r="D73" s="42" t="s">
        <v>281</v>
      </c>
      <c r="E73" s="12"/>
      <c r="F73" s="12"/>
      <c r="G73" s="12"/>
      <c r="H73" s="12">
        <v>7</v>
      </c>
      <c r="I73" s="12"/>
      <c r="J73" s="12"/>
      <c r="K73" s="12"/>
      <c r="L73" s="12"/>
      <c r="M73" s="12"/>
      <c r="N73" s="12"/>
      <c r="O73" s="12"/>
      <c r="P73" s="15">
        <f t="shared" si="4"/>
        <v>7</v>
      </c>
    </row>
    <row r="74" spans="2:17" ht="19.5" customHeight="1" x14ac:dyDescent="0.3">
      <c r="B74" s="3" t="s">
        <v>87</v>
      </c>
      <c r="C74" s="42" t="s">
        <v>312</v>
      </c>
      <c r="D74" s="42" t="s">
        <v>313</v>
      </c>
      <c r="E74" s="12"/>
      <c r="F74" s="12"/>
      <c r="G74" s="12"/>
      <c r="H74" s="12"/>
      <c r="I74" s="12">
        <v>7</v>
      </c>
      <c r="J74" s="12"/>
      <c r="K74" s="12"/>
      <c r="L74" s="12"/>
      <c r="M74" s="12"/>
      <c r="N74" s="12"/>
      <c r="O74" s="12"/>
      <c r="P74" s="15">
        <f t="shared" si="4"/>
        <v>7</v>
      </c>
    </row>
    <row r="75" spans="2:17" ht="19.5" customHeight="1" x14ac:dyDescent="0.3">
      <c r="B75" s="3" t="s">
        <v>87</v>
      </c>
      <c r="C75" s="42" t="s">
        <v>356</v>
      </c>
      <c r="D75" s="42" t="s">
        <v>357</v>
      </c>
      <c r="E75" s="12"/>
      <c r="F75" s="12"/>
      <c r="G75" s="12"/>
      <c r="H75" s="12"/>
      <c r="I75" s="12"/>
      <c r="J75" s="12">
        <v>7</v>
      </c>
      <c r="K75" s="12"/>
      <c r="L75" s="12"/>
      <c r="M75" s="12"/>
      <c r="N75" s="12"/>
      <c r="O75" s="12"/>
      <c r="P75" s="15">
        <f t="shared" si="4"/>
        <v>7</v>
      </c>
    </row>
    <row r="76" spans="2:17" ht="19.5" customHeight="1" x14ac:dyDescent="0.3">
      <c r="B76" s="3" t="s">
        <v>412</v>
      </c>
      <c r="C76" s="44" t="s">
        <v>128</v>
      </c>
      <c r="D76" s="42" t="s">
        <v>322</v>
      </c>
      <c r="E76" s="27"/>
      <c r="F76" s="27"/>
      <c r="G76" s="27"/>
      <c r="H76" s="27"/>
      <c r="I76" s="27">
        <v>3</v>
      </c>
      <c r="J76" s="27"/>
      <c r="K76" s="27">
        <v>3</v>
      </c>
      <c r="L76" s="27"/>
      <c r="M76" s="27"/>
      <c r="N76" s="27"/>
      <c r="O76" s="27"/>
      <c r="P76" s="15">
        <f>SUM(E76:O76)</f>
        <v>6</v>
      </c>
      <c r="Q76" s="1"/>
    </row>
    <row r="77" spans="2:17" ht="19.5" customHeight="1" x14ac:dyDescent="0.3">
      <c r="B77" s="3" t="s">
        <v>412</v>
      </c>
      <c r="C77" s="42" t="s">
        <v>177</v>
      </c>
      <c r="D77" s="42" t="s">
        <v>75</v>
      </c>
      <c r="E77" s="12"/>
      <c r="F77" s="12"/>
      <c r="G77" s="12"/>
      <c r="H77" s="12"/>
      <c r="I77" s="12"/>
      <c r="J77" s="12">
        <v>6</v>
      </c>
      <c r="K77" s="12"/>
      <c r="L77" s="12"/>
      <c r="M77" s="12"/>
      <c r="N77" s="12"/>
      <c r="O77" s="12"/>
      <c r="P77" s="15">
        <f t="shared" si="4"/>
        <v>6</v>
      </c>
    </row>
    <row r="78" spans="2:17" ht="19.5" customHeight="1" x14ac:dyDescent="0.3">
      <c r="B78" s="3" t="s">
        <v>412</v>
      </c>
      <c r="C78" s="44" t="s">
        <v>274</v>
      </c>
      <c r="D78" s="42" t="s">
        <v>150</v>
      </c>
      <c r="E78" s="27"/>
      <c r="F78" s="27"/>
      <c r="G78" s="27">
        <v>6</v>
      </c>
      <c r="H78" s="27"/>
      <c r="I78" s="27"/>
      <c r="J78" s="27"/>
      <c r="K78" s="27"/>
      <c r="L78" s="27"/>
      <c r="M78" s="27"/>
      <c r="N78" s="27"/>
      <c r="O78" s="27"/>
      <c r="P78" s="15">
        <f t="shared" si="4"/>
        <v>6</v>
      </c>
      <c r="Q78" s="1"/>
    </row>
    <row r="79" spans="2:17" ht="19.5" customHeight="1" x14ac:dyDescent="0.3">
      <c r="B79" s="3" t="s">
        <v>412</v>
      </c>
      <c r="C79" s="44" t="s">
        <v>319</v>
      </c>
      <c r="D79" s="42" t="s">
        <v>321</v>
      </c>
      <c r="E79" s="27"/>
      <c r="F79" s="27"/>
      <c r="G79" s="27"/>
      <c r="H79" s="27"/>
      <c r="I79" s="27">
        <v>6</v>
      </c>
      <c r="J79" s="27"/>
      <c r="K79" s="27"/>
      <c r="L79" s="27"/>
      <c r="M79" s="27"/>
      <c r="N79" s="27"/>
      <c r="O79" s="27"/>
      <c r="P79" s="15">
        <f t="shared" si="4"/>
        <v>6</v>
      </c>
      <c r="Q79" s="1"/>
    </row>
    <row r="80" spans="2:17" ht="19.5" customHeight="1" x14ac:dyDescent="0.3">
      <c r="B80" s="3" t="s">
        <v>412</v>
      </c>
      <c r="C80" s="44" t="s">
        <v>282</v>
      </c>
      <c r="D80" s="42" t="s">
        <v>283</v>
      </c>
      <c r="E80" s="27"/>
      <c r="F80" s="27"/>
      <c r="G80" s="27"/>
      <c r="H80" s="27">
        <v>6</v>
      </c>
      <c r="I80" s="27"/>
      <c r="J80" s="27"/>
      <c r="K80" s="27"/>
      <c r="L80" s="27"/>
      <c r="M80" s="27"/>
      <c r="N80" s="27"/>
      <c r="O80" s="27"/>
      <c r="P80" s="15">
        <f t="shared" si="4"/>
        <v>6</v>
      </c>
      <c r="Q80" s="1"/>
    </row>
    <row r="81" spans="2:17" ht="19.5" customHeight="1" x14ac:dyDescent="0.3">
      <c r="B81" s="3" t="s">
        <v>305</v>
      </c>
      <c r="C81" s="44" t="s">
        <v>238</v>
      </c>
      <c r="D81" s="44" t="s">
        <v>239</v>
      </c>
      <c r="E81" s="12"/>
      <c r="F81" s="12">
        <v>5</v>
      </c>
      <c r="G81" s="12"/>
      <c r="H81" s="12"/>
      <c r="I81" s="12"/>
      <c r="J81" s="12"/>
      <c r="K81" s="12"/>
      <c r="L81" s="12"/>
      <c r="M81" s="12"/>
      <c r="N81" s="12"/>
      <c r="O81" s="12"/>
      <c r="P81" s="15">
        <f t="shared" si="3"/>
        <v>5</v>
      </c>
    </row>
    <row r="82" spans="2:17" ht="19.5" customHeight="1" x14ac:dyDescent="0.3">
      <c r="B82" s="3" t="s">
        <v>305</v>
      </c>
      <c r="C82" s="44" t="s">
        <v>386</v>
      </c>
      <c r="D82" s="44" t="s">
        <v>387</v>
      </c>
      <c r="E82" s="12"/>
      <c r="F82" s="12"/>
      <c r="G82" s="12"/>
      <c r="H82" s="12"/>
      <c r="I82" s="12"/>
      <c r="J82" s="12"/>
      <c r="K82" s="12">
        <v>5</v>
      </c>
      <c r="L82" s="12"/>
      <c r="M82" s="12"/>
      <c r="N82" s="12"/>
      <c r="O82" s="12"/>
      <c r="P82" s="15">
        <f t="shared" si="3"/>
        <v>5</v>
      </c>
    </row>
    <row r="83" spans="2:17" ht="19.5" customHeight="1" x14ac:dyDescent="0.3">
      <c r="B83" s="3" t="s">
        <v>305</v>
      </c>
      <c r="C83" s="44" t="s">
        <v>358</v>
      </c>
      <c r="D83" s="44" t="s">
        <v>359</v>
      </c>
      <c r="E83" s="12"/>
      <c r="F83" s="12"/>
      <c r="G83" s="12"/>
      <c r="H83" s="12"/>
      <c r="I83" s="12"/>
      <c r="J83" s="12">
        <v>5</v>
      </c>
      <c r="K83" s="12"/>
      <c r="L83" s="12"/>
      <c r="M83" s="12"/>
      <c r="N83" s="12"/>
      <c r="O83" s="12"/>
      <c r="P83" s="15">
        <f t="shared" si="3"/>
        <v>5</v>
      </c>
    </row>
    <row r="84" spans="2:17" ht="19.5" customHeight="1" x14ac:dyDescent="0.3">
      <c r="B84" s="3" t="s">
        <v>306</v>
      </c>
      <c r="C84" s="44" t="s">
        <v>282</v>
      </c>
      <c r="D84" s="42" t="s">
        <v>291</v>
      </c>
      <c r="E84" s="27"/>
      <c r="F84" s="27"/>
      <c r="G84" s="27"/>
      <c r="H84" s="27">
        <v>4</v>
      </c>
      <c r="I84" s="27"/>
      <c r="J84" s="27"/>
      <c r="K84" s="27"/>
      <c r="L84" s="27"/>
      <c r="M84" s="27"/>
      <c r="N84" s="27"/>
      <c r="O84" s="27"/>
      <c r="P84" s="15">
        <f t="shared" ref="P84:P94" si="5">SUM(E84:O84)</f>
        <v>4</v>
      </c>
      <c r="Q84" s="1"/>
    </row>
    <row r="85" spans="2:17" ht="19.5" customHeight="1" x14ac:dyDescent="0.3">
      <c r="B85" s="3" t="s">
        <v>306</v>
      </c>
      <c r="C85" s="44" t="s">
        <v>240</v>
      </c>
      <c r="D85" s="42" t="s">
        <v>88</v>
      </c>
      <c r="E85" s="27"/>
      <c r="F85" s="27">
        <v>4</v>
      </c>
      <c r="G85" s="27"/>
      <c r="H85" s="27"/>
      <c r="I85" s="27"/>
      <c r="J85" s="27"/>
      <c r="K85" s="27"/>
      <c r="L85" s="27"/>
      <c r="M85" s="27"/>
      <c r="N85" s="27"/>
      <c r="O85" s="27"/>
      <c r="P85" s="15">
        <f t="shared" si="5"/>
        <v>4</v>
      </c>
      <c r="Q85" s="1"/>
    </row>
    <row r="86" spans="2:17" ht="19.5" customHeight="1" x14ac:dyDescent="0.3">
      <c r="B86" s="3" t="s">
        <v>306</v>
      </c>
      <c r="C86" s="44" t="s">
        <v>384</v>
      </c>
      <c r="D86" s="42" t="s">
        <v>385</v>
      </c>
      <c r="E86" s="27"/>
      <c r="F86" s="27"/>
      <c r="G86" s="27"/>
      <c r="H86" s="27"/>
      <c r="I86" s="27"/>
      <c r="J86" s="27"/>
      <c r="K86" s="27">
        <v>4</v>
      </c>
      <c r="L86" s="27"/>
      <c r="M86" s="27"/>
      <c r="N86" s="27"/>
      <c r="O86" s="27"/>
      <c r="P86" s="15">
        <f>SUM(E86:O86)</f>
        <v>4</v>
      </c>
      <c r="Q86" s="1"/>
    </row>
    <row r="87" spans="2:17" ht="19.5" customHeight="1" x14ac:dyDescent="0.3">
      <c r="B87" s="3" t="s">
        <v>417</v>
      </c>
      <c r="C87" s="44" t="s">
        <v>287</v>
      </c>
      <c r="D87" s="42" t="s">
        <v>292</v>
      </c>
      <c r="E87" s="27"/>
      <c r="F87" s="27"/>
      <c r="G87" s="27"/>
      <c r="H87" s="27">
        <v>3</v>
      </c>
      <c r="I87" s="27"/>
      <c r="J87" s="27"/>
      <c r="K87" s="27"/>
      <c r="L87" s="27"/>
      <c r="M87" s="27"/>
      <c r="N87" s="27"/>
      <c r="O87" s="27"/>
      <c r="P87" s="15">
        <f t="shared" si="5"/>
        <v>3</v>
      </c>
      <c r="Q87" s="1"/>
    </row>
    <row r="88" spans="2:17" ht="19.5" customHeight="1" x14ac:dyDescent="0.3">
      <c r="B88" s="3" t="s">
        <v>417</v>
      </c>
      <c r="C88" s="44" t="s">
        <v>360</v>
      </c>
      <c r="D88" s="42" t="s">
        <v>361</v>
      </c>
      <c r="E88" s="27"/>
      <c r="F88" s="27"/>
      <c r="G88" s="27"/>
      <c r="H88" s="27"/>
      <c r="I88" s="27"/>
      <c r="J88" s="27">
        <v>3</v>
      </c>
      <c r="K88" s="27"/>
      <c r="L88" s="27"/>
      <c r="M88" s="27"/>
      <c r="N88" s="27"/>
      <c r="O88" s="27"/>
      <c r="P88" s="15">
        <f t="shared" si="5"/>
        <v>3</v>
      </c>
      <c r="Q88" s="1"/>
    </row>
    <row r="89" spans="2:17" ht="19.5" customHeight="1" x14ac:dyDescent="0.3">
      <c r="B89" s="3" t="s">
        <v>418</v>
      </c>
      <c r="C89" s="44" t="s">
        <v>267</v>
      </c>
      <c r="D89" s="42" t="s">
        <v>362</v>
      </c>
      <c r="E89" s="27"/>
      <c r="F89" s="27"/>
      <c r="G89" s="27"/>
      <c r="H89" s="27"/>
      <c r="I89" s="27"/>
      <c r="J89" s="27">
        <v>2</v>
      </c>
      <c r="K89" s="27"/>
      <c r="L89" s="27"/>
      <c r="M89" s="27"/>
      <c r="N89" s="27"/>
      <c r="O89" s="27"/>
      <c r="P89" s="15">
        <f t="shared" si="5"/>
        <v>2</v>
      </c>
      <c r="Q89" s="1"/>
    </row>
    <row r="90" spans="2:17" ht="19.5" customHeight="1" x14ac:dyDescent="0.3">
      <c r="B90" s="3" t="s">
        <v>418</v>
      </c>
      <c r="C90" s="44" t="s">
        <v>32</v>
      </c>
      <c r="D90" s="42" t="s">
        <v>127</v>
      </c>
      <c r="E90" s="27"/>
      <c r="F90" s="27">
        <v>2</v>
      </c>
      <c r="G90" s="27"/>
      <c r="H90" s="27"/>
      <c r="I90" s="27"/>
      <c r="J90" s="27"/>
      <c r="K90" s="27"/>
      <c r="L90" s="27"/>
      <c r="M90" s="27"/>
      <c r="N90" s="27"/>
      <c r="O90" s="27"/>
      <c r="P90" s="15">
        <f t="shared" si="5"/>
        <v>2</v>
      </c>
      <c r="Q90" s="1"/>
    </row>
    <row r="91" spans="2:17" ht="19.5" customHeight="1" x14ac:dyDescent="0.3">
      <c r="B91" s="3" t="s">
        <v>418</v>
      </c>
      <c r="C91" s="44" t="s">
        <v>190</v>
      </c>
      <c r="D91" s="42" t="s">
        <v>191</v>
      </c>
      <c r="E91" s="27"/>
      <c r="F91" s="27"/>
      <c r="G91" s="27"/>
      <c r="H91" s="27"/>
      <c r="I91" s="27"/>
      <c r="J91" s="27"/>
      <c r="K91" s="27">
        <v>2</v>
      </c>
      <c r="L91" s="27"/>
      <c r="M91" s="27"/>
      <c r="N91" s="27"/>
      <c r="O91" s="27"/>
      <c r="P91" s="15">
        <f t="shared" si="5"/>
        <v>2</v>
      </c>
      <c r="Q91" s="1"/>
    </row>
    <row r="92" spans="2:17" ht="19.5" customHeight="1" x14ac:dyDescent="0.3">
      <c r="B92" s="3" t="s">
        <v>419</v>
      </c>
      <c r="C92" s="44" t="s">
        <v>353</v>
      </c>
      <c r="D92" s="42" t="s">
        <v>354</v>
      </c>
      <c r="E92" s="27"/>
      <c r="F92" s="27"/>
      <c r="G92" s="27"/>
      <c r="H92" s="27"/>
      <c r="I92" s="27"/>
      <c r="J92" s="27">
        <v>1</v>
      </c>
      <c r="K92" s="27"/>
      <c r="L92" s="27"/>
      <c r="M92" s="27"/>
      <c r="N92" s="27"/>
      <c r="O92" s="27"/>
      <c r="P92" s="15">
        <f t="shared" si="5"/>
        <v>1</v>
      </c>
      <c r="Q92" s="1"/>
    </row>
    <row r="93" spans="2:17" ht="19.5" customHeight="1" x14ac:dyDescent="0.3">
      <c r="B93" s="3" t="s">
        <v>419</v>
      </c>
      <c r="C93" s="44" t="s">
        <v>241</v>
      </c>
      <c r="D93" s="42" t="s">
        <v>242</v>
      </c>
      <c r="E93" s="27"/>
      <c r="F93" s="27">
        <v>1</v>
      </c>
      <c r="G93" s="27"/>
      <c r="H93" s="27"/>
      <c r="I93" s="27"/>
      <c r="J93" s="27"/>
      <c r="K93" s="27"/>
      <c r="L93" s="27"/>
      <c r="M93" s="27"/>
      <c r="N93" s="27"/>
      <c r="O93" s="27"/>
      <c r="P93" s="15">
        <f t="shared" si="5"/>
        <v>1</v>
      </c>
      <c r="Q93" s="1"/>
    </row>
    <row r="94" spans="2:17" ht="19.5" customHeight="1" x14ac:dyDescent="0.3">
      <c r="B94" s="3" t="s">
        <v>419</v>
      </c>
      <c r="C94" s="44" t="s">
        <v>294</v>
      </c>
      <c r="D94" s="42" t="s">
        <v>242</v>
      </c>
      <c r="E94" s="27"/>
      <c r="F94" s="27"/>
      <c r="G94" s="27"/>
      <c r="H94" s="27">
        <v>1</v>
      </c>
      <c r="I94" s="27"/>
      <c r="J94" s="27"/>
      <c r="K94" s="27"/>
      <c r="L94" s="27"/>
      <c r="M94" s="27"/>
      <c r="N94" s="27"/>
      <c r="O94" s="27"/>
      <c r="P94" s="15">
        <f t="shared" si="5"/>
        <v>1</v>
      </c>
      <c r="Q94" s="1"/>
    </row>
    <row r="95" spans="2:17" ht="19.5" customHeight="1" thickBot="1" x14ac:dyDescent="0.35">
      <c r="B95" s="4" t="s">
        <v>419</v>
      </c>
      <c r="C95" s="45" t="s">
        <v>209</v>
      </c>
      <c r="D95" s="45" t="s">
        <v>210</v>
      </c>
      <c r="E95" s="16">
        <v>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>
        <f t="shared" si="3"/>
        <v>1</v>
      </c>
    </row>
  </sheetData>
  <sheetProtection algorithmName="SHA-512" hashValue="8ame06nviJf37wMRPIha5vZos4cDBqBjjMl2lP8+19PyBiv29yA80xynq/59f4jCDvpzxC6lHYo9x9BOSDoM2g==" saltValue="tNWTcUMToOUgLfoIiOJfOA==" spinCount="100000" sheet="1" objects="1" scenarios="1"/>
  <sortState ref="C16:R64">
    <sortCondition descending="1" ref="R16:R64"/>
  </sortState>
  <mergeCells count="16">
    <mergeCell ref="B1:R1"/>
    <mergeCell ref="B3:R3"/>
    <mergeCell ref="B5:P5"/>
    <mergeCell ref="E6:P6"/>
    <mergeCell ref="E7:P7"/>
    <mergeCell ref="E8:P8"/>
    <mergeCell ref="E9:P9"/>
    <mergeCell ref="E15:P15"/>
    <mergeCell ref="E16:P16"/>
    <mergeCell ref="E17:P17"/>
    <mergeCell ref="B19:P19"/>
    <mergeCell ref="E10:P10"/>
    <mergeCell ref="E11:P11"/>
    <mergeCell ref="E12:P12"/>
    <mergeCell ref="E13:P13"/>
    <mergeCell ref="E14:P14"/>
  </mergeCells>
  <phoneticPr fontId="6" type="noConversion"/>
  <printOptions horizontalCentered="1"/>
  <pageMargins left="0.51181102362204722" right="0.51181102362204722" top="0.59055118110236227" bottom="0.59055118110236227" header="0.11811023622047245" footer="0.11811023622047245"/>
  <pageSetup paperSize="9" scale="57" fitToHeight="2" orientation="portrait" r:id="rId1"/>
  <ignoredErrors>
    <ignoredError sqref="P45 P55 P9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119"/>
  <sheetViews>
    <sheetView topLeftCell="A103" workbookViewId="0">
      <selection activeCell="B120" sqref="B120"/>
    </sheetView>
  </sheetViews>
  <sheetFormatPr defaultRowHeight="14.4" x14ac:dyDescent="0.3"/>
  <cols>
    <col min="1" max="1" width="3.5546875" customWidth="1"/>
    <col min="2" max="2" width="8.6640625" customWidth="1"/>
    <col min="3" max="3" width="25.6640625" customWidth="1"/>
    <col min="4" max="4" width="31.33203125" customWidth="1"/>
    <col min="5" max="14" width="5.6640625" customWidth="1"/>
    <col min="15" max="15" width="9.109375" customWidth="1"/>
    <col min="16" max="16" width="8.5546875" customWidth="1"/>
    <col min="17" max="17" width="5.6640625" customWidth="1"/>
  </cols>
  <sheetData>
    <row r="1" spans="2:18" ht="21" x14ac:dyDescent="0.4">
      <c r="B1" s="66" t="s">
        <v>276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8" ht="11.25" customHeight="1" x14ac:dyDescent="0.4">
      <c r="B2" s="7"/>
      <c r="C2" s="9" t="s">
        <v>0</v>
      </c>
      <c r="D2" s="20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20.25" customHeight="1" x14ac:dyDescent="0.35">
      <c r="B3" s="67" t="s">
        <v>91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8" ht="11.25" customHeight="1" thickBot="1" x14ac:dyDescent="0.35"/>
    <row r="5" spans="2:18" ht="15.75" customHeight="1" x14ac:dyDescent="0.3"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8" ht="20.100000000000001" customHeight="1" thickBot="1" x14ac:dyDescent="0.35">
      <c r="B6" s="6" t="s">
        <v>4</v>
      </c>
      <c r="C6" s="24" t="s">
        <v>5</v>
      </c>
      <c r="D6" s="24" t="s">
        <v>6</v>
      </c>
      <c r="E6" s="71" t="s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18" ht="20.100000000000001" customHeight="1" thickTop="1" x14ac:dyDescent="0.3">
      <c r="B7" s="5" t="s">
        <v>8</v>
      </c>
      <c r="C7" s="10" t="s">
        <v>50</v>
      </c>
      <c r="D7" s="10" t="s">
        <v>143</v>
      </c>
      <c r="E7" s="73" t="s">
        <v>166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18" ht="20.100000000000001" customHeight="1" x14ac:dyDescent="0.3">
      <c r="B8" s="5" t="s">
        <v>11</v>
      </c>
      <c r="C8" s="10" t="s">
        <v>131</v>
      </c>
      <c r="D8" s="10" t="s">
        <v>132</v>
      </c>
      <c r="E8" s="73" t="s">
        <v>167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2:18" ht="20.100000000000001" customHeight="1" x14ac:dyDescent="0.3">
      <c r="B9" s="5" t="s">
        <v>14</v>
      </c>
      <c r="C9" s="10" t="s">
        <v>66</v>
      </c>
      <c r="D9" s="10" t="s">
        <v>120</v>
      </c>
      <c r="E9" s="78" t="s">
        <v>168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8" ht="20.100000000000001" customHeight="1" x14ac:dyDescent="0.3">
      <c r="B10" s="5" t="s">
        <v>17</v>
      </c>
      <c r="C10" s="10" t="s">
        <v>45</v>
      </c>
      <c r="D10" s="10" t="s">
        <v>56</v>
      </c>
      <c r="E10" s="78" t="s">
        <v>169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8" ht="20.100000000000001" customHeight="1" x14ac:dyDescent="0.3">
      <c r="B11" s="5" t="s">
        <v>19</v>
      </c>
      <c r="C11" s="10" t="s">
        <v>161</v>
      </c>
      <c r="D11" s="10" t="s">
        <v>244</v>
      </c>
      <c r="E11" s="64" t="s">
        <v>170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8" ht="20.100000000000001" customHeight="1" x14ac:dyDescent="0.3">
      <c r="B12" s="5" t="s">
        <v>22</v>
      </c>
      <c r="C12" s="10" t="s">
        <v>74</v>
      </c>
      <c r="D12" s="10" t="s">
        <v>94</v>
      </c>
      <c r="E12" s="64" t="s">
        <v>171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8" ht="20.100000000000001" customHeight="1" x14ac:dyDescent="0.3">
      <c r="B13" s="3">
        <v>7</v>
      </c>
      <c r="C13" s="10" t="s">
        <v>50</v>
      </c>
      <c r="D13" s="10" t="s">
        <v>143</v>
      </c>
      <c r="E13" s="64" t="s">
        <v>172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8" ht="20.100000000000001" customHeight="1" x14ac:dyDescent="0.3">
      <c r="B14" s="3">
        <v>8</v>
      </c>
      <c r="C14" s="11"/>
      <c r="D14" s="11"/>
      <c r="E14" s="64" t="s">
        <v>173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18" ht="20.100000000000001" customHeight="1" x14ac:dyDescent="0.3">
      <c r="B15" s="3" t="s">
        <v>23</v>
      </c>
      <c r="C15" s="11"/>
      <c r="D15" s="11"/>
      <c r="E15" s="64" t="s">
        <v>174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18" ht="20.100000000000001" customHeight="1" x14ac:dyDescent="0.3">
      <c r="B16" s="25" t="s">
        <v>25</v>
      </c>
      <c r="C16" s="26"/>
      <c r="D16" s="26"/>
      <c r="E16" s="81" t="s">
        <v>175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ht="20.100000000000001" customHeight="1" thickBot="1" x14ac:dyDescent="0.35">
      <c r="B17" s="4" t="s">
        <v>26</v>
      </c>
      <c r="C17" s="21"/>
      <c r="D17" s="21"/>
      <c r="E17" s="75" t="s">
        <v>176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 ht="20.100000000000001" customHeight="1" thickBot="1" x14ac:dyDescent="0.3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.75" customHeight="1" x14ac:dyDescent="0.3">
      <c r="B19" s="68" t="s">
        <v>27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2:16" ht="20.100000000000001" customHeight="1" thickBot="1" x14ac:dyDescent="0.35">
      <c r="B20" s="6" t="s">
        <v>28</v>
      </c>
      <c r="C20" s="60" t="s">
        <v>5</v>
      </c>
      <c r="D20" s="60" t="s">
        <v>6</v>
      </c>
      <c r="E20" s="60" t="s">
        <v>8</v>
      </c>
      <c r="F20" s="60" t="s">
        <v>11</v>
      </c>
      <c r="G20" s="60" t="s">
        <v>14</v>
      </c>
      <c r="H20" s="60" t="s">
        <v>17</v>
      </c>
      <c r="I20" s="60" t="s">
        <v>19</v>
      </c>
      <c r="J20" s="60" t="s">
        <v>22</v>
      </c>
      <c r="K20" s="60" t="s">
        <v>29</v>
      </c>
      <c r="L20" s="60" t="s">
        <v>30</v>
      </c>
      <c r="M20" s="60" t="s">
        <v>23</v>
      </c>
      <c r="N20" s="60" t="s">
        <v>25</v>
      </c>
      <c r="O20" s="60" t="s">
        <v>26</v>
      </c>
      <c r="P20" s="61" t="s">
        <v>31</v>
      </c>
    </row>
    <row r="21" spans="2:16" ht="19.5" customHeight="1" thickTop="1" x14ac:dyDescent="0.3">
      <c r="B21" s="3" t="s">
        <v>8</v>
      </c>
      <c r="C21" s="23" t="s">
        <v>50</v>
      </c>
      <c r="D21" s="23" t="s">
        <v>143</v>
      </c>
      <c r="E21" s="12">
        <v>33</v>
      </c>
      <c r="F21" s="12"/>
      <c r="G21" s="12">
        <v>20</v>
      </c>
      <c r="H21" s="12"/>
      <c r="I21" s="12"/>
      <c r="J21" s="12">
        <v>23</v>
      </c>
      <c r="K21" s="12">
        <v>24</v>
      </c>
      <c r="L21" s="12"/>
      <c r="M21" s="12"/>
      <c r="N21" s="12"/>
      <c r="O21" s="12"/>
      <c r="P21" s="15">
        <f t="shared" ref="P21:P44" si="0">SUM(E21:O21)</f>
        <v>100</v>
      </c>
    </row>
    <row r="22" spans="2:16" ht="19.5" customHeight="1" x14ac:dyDescent="0.3">
      <c r="B22" s="3" t="s">
        <v>11</v>
      </c>
      <c r="C22" s="42" t="s">
        <v>15</v>
      </c>
      <c r="D22" s="42" t="s">
        <v>16</v>
      </c>
      <c r="E22" s="12">
        <v>32</v>
      </c>
      <c r="F22" s="12"/>
      <c r="G22" s="12">
        <v>19</v>
      </c>
      <c r="H22" s="12"/>
      <c r="I22" s="12"/>
      <c r="J22" s="12">
        <v>24</v>
      </c>
      <c r="K22" s="12">
        <v>22</v>
      </c>
      <c r="L22" s="12"/>
      <c r="M22" s="12"/>
      <c r="N22" s="12"/>
      <c r="O22" s="12"/>
      <c r="P22" s="15">
        <f t="shared" si="0"/>
        <v>97</v>
      </c>
    </row>
    <row r="23" spans="2:16" ht="19.5" customHeight="1" x14ac:dyDescent="0.3">
      <c r="B23" s="3" t="s">
        <v>14</v>
      </c>
      <c r="C23" s="42" t="s">
        <v>64</v>
      </c>
      <c r="D23" s="44" t="s">
        <v>97</v>
      </c>
      <c r="E23" s="27">
        <v>29</v>
      </c>
      <c r="F23" s="27"/>
      <c r="G23" s="27">
        <v>21</v>
      </c>
      <c r="H23" s="27"/>
      <c r="I23" s="27"/>
      <c r="J23" s="27">
        <v>25</v>
      </c>
      <c r="K23" s="27"/>
      <c r="L23" s="27"/>
      <c r="M23" s="27"/>
      <c r="N23" s="27"/>
      <c r="O23" s="27"/>
      <c r="P23" s="15">
        <f t="shared" ref="P23:P39" si="1">SUM(E23:O23)</f>
        <v>75</v>
      </c>
    </row>
    <row r="24" spans="2:16" ht="19.5" customHeight="1" x14ac:dyDescent="0.3">
      <c r="B24" s="3" t="s">
        <v>17</v>
      </c>
      <c r="C24" s="34" t="s">
        <v>161</v>
      </c>
      <c r="D24" s="34" t="s">
        <v>244</v>
      </c>
      <c r="E24" s="14"/>
      <c r="F24" s="14">
        <v>16</v>
      </c>
      <c r="G24" s="14"/>
      <c r="H24" s="14">
        <v>13</v>
      </c>
      <c r="I24" s="14">
        <v>19</v>
      </c>
      <c r="J24" s="14"/>
      <c r="K24" s="14">
        <v>21</v>
      </c>
      <c r="L24" s="14"/>
      <c r="M24" s="14"/>
      <c r="N24" s="14"/>
      <c r="O24" s="14"/>
      <c r="P24" s="15">
        <f t="shared" si="1"/>
        <v>69</v>
      </c>
    </row>
    <row r="25" spans="2:16" ht="19.5" customHeight="1" x14ac:dyDescent="0.3">
      <c r="B25" s="3" t="s">
        <v>19</v>
      </c>
      <c r="C25" s="42" t="s">
        <v>15</v>
      </c>
      <c r="D25" s="42" t="s">
        <v>49</v>
      </c>
      <c r="E25" s="12">
        <v>25</v>
      </c>
      <c r="F25" s="12"/>
      <c r="G25" s="12">
        <v>8</v>
      </c>
      <c r="H25" s="12"/>
      <c r="I25" s="12"/>
      <c r="J25" s="12">
        <v>5</v>
      </c>
      <c r="K25" s="12">
        <v>18</v>
      </c>
      <c r="L25" s="12"/>
      <c r="M25" s="12"/>
      <c r="N25" s="12"/>
      <c r="O25" s="12"/>
      <c r="P25" s="15">
        <f t="shared" si="1"/>
        <v>56</v>
      </c>
    </row>
    <row r="26" spans="2:16" ht="19.5" customHeight="1" x14ac:dyDescent="0.3">
      <c r="B26" s="3" t="s">
        <v>22</v>
      </c>
      <c r="C26" s="44" t="s">
        <v>215</v>
      </c>
      <c r="D26" s="44" t="s">
        <v>212</v>
      </c>
      <c r="E26" s="12">
        <v>26</v>
      </c>
      <c r="F26" s="12">
        <v>18</v>
      </c>
      <c r="G26" s="12"/>
      <c r="H26" s="12"/>
      <c r="I26" s="12"/>
      <c r="J26" s="12">
        <v>10</v>
      </c>
      <c r="K26" s="12"/>
      <c r="L26" s="12"/>
      <c r="M26" s="12"/>
      <c r="N26" s="12"/>
      <c r="O26" s="12"/>
      <c r="P26" s="15">
        <f t="shared" si="1"/>
        <v>54</v>
      </c>
    </row>
    <row r="27" spans="2:16" ht="19.5" customHeight="1" x14ac:dyDescent="0.3">
      <c r="B27" s="3" t="s">
        <v>29</v>
      </c>
      <c r="C27" s="51" t="s">
        <v>62</v>
      </c>
      <c r="D27" s="51" t="s">
        <v>63</v>
      </c>
      <c r="E27" s="14">
        <v>16</v>
      </c>
      <c r="F27" s="14"/>
      <c r="G27" s="14">
        <v>15</v>
      </c>
      <c r="H27" s="14"/>
      <c r="I27" s="14"/>
      <c r="J27" s="14">
        <v>20</v>
      </c>
      <c r="K27" s="14"/>
      <c r="L27" s="14"/>
      <c r="M27" s="14"/>
      <c r="N27" s="14"/>
      <c r="O27" s="14"/>
      <c r="P27" s="15">
        <f t="shared" si="1"/>
        <v>51</v>
      </c>
    </row>
    <row r="28" spans="2:16" ht="19.5" customHeight="1" x14ac:dyDescent="0.3">
      <c r="B28" s="3" t="s">
        <v>30</v>
      </c>
      <c r="C28" s="34" t="s">
        <v>45</v>
      </c>
      <c r="D28" s="34" t="s">
        <v>56</v>
      </c>
      <c r="E28" s="14"/>
      <c r="F28" s="14">
        <v>15</v>
      </c>
      <c r="G28" s="14"/>
      <c r="H28" s="14">
        <v>15</v>
      </c>
      <c r="I28" s="14"/>
      <c r="J28" s="14"/>
      <c r="K28" s="14">
        <v>17</v>
      </c>
      <c r="L28" s="14"/>
      <c r="M28" s="14"/>
      <c r="N28" s="14"/>
      <c r="O28" s="14"/>
      <c r="P28" s="15">
        <f t="shared" si="1"/>
        <v>47</v>
      </c>
    </row>
    <row r="29" spans="2:16" ht="19.5" customHeight="1" x14ac:dyDescent="0.3">
      <c r="B29" s="3" t="s">
        <v>23</v>
      </c>
      <c r="C29" s="34" t="s">
        <v>45</v>
      </c>
      <c r="D29" s="34" t="s">
        <v>153</v>
      </c>
      <c r="E29" s="14"/>
      <c r="F29" s="14">
        <v>11</v>
      </c>
      <c r="G29" s="14"/>
      <c r="H29" s="14">
        <v>12</v>
      </c>
      <c r="I29" s="14"/>
      <c r="J29" s="14"/>
      <c r="K29" s="14">
        <v>23</v>
      </c>
      <c r="L29" s="14"/>
      <c r="M29" s="14"/>
      <c r="N29" s="14"/>
      <c r="O29" s="14"/>
      <c r="P29" s="15">
        <f t="shared" si="1"/>
        <v>46</v>
      </c>
    </row>
    <row r="30" spans="2:16" ht="19.5" customHeight="1" x14ac:dyDescent="0.3">
      <c r="B30" s="3" t="s">
        <v>23</v>
      </c>
      <c r="C30" s="42" t="s">
        <v>214</v>
      </c>
      <c r="D30" s="42" t="s">
        <v>70</v>
      </c>
      <c r="E30" s="12">
        <v>20</v>
      </c>
      <c r="F30" s="12"/>
      <c r="G30" s="12">
        <v>5</v>
      </c>
      <c r="H30" s="12"/>
      <c r="I30" s="12"/>
      <c r="J30" s="12">
        <v>21</v>
      </c>
      <c r="K30" s="12"/>
      <c r="L30" s="12"/>
      <c r="M30" s="12"/>
      <c r="N30" s="12"/>
      <c r="O30" s="12"/>
      <c r="P30" s="15">
        <f t="shared" si="1"/>
        <v>46</v>
      </c>
    </row>
    <row r="31" spans="2:16" ht="19.5" customHeight="1" x14ac:dyDescent="0.3">
      <c r="B31" s="3" t="s">
        <v>26</v>
      </c>
      <c r="C31" s="51" t="s">
        <v>99</v>
      </c>
      <c r="D31" s="51" t="s">
        <v>108</v>
      </c>
      <c r="E31" s="14">
        <v>11</v>
      </c>
      <c r="F31" s="14"/>
      <c r="G31" s="14">
        <v>22</v>
      </c>
      <c r="H31" s="14"/>
      <c r="I31" s="14"/>
      <c r="J31" s="14">
        <v>11</v>
      </c>
      <c r="K31" s="14"/>
      <c r="L31" s="14"/>
      <c r="M31" s="14"/>
      <c r="N31" s="14"/>
      <c r="O31" s="14"/>
      <c r="P31" s="15">
        <f t="shared" si="1"/>
        <v>44</v>
      </c>
    </row>
    <row r="32" spans="2:16" ht="19.5" customHeight="1" x14ac:dyDescent="0.3">
      <c r="B32" s="3" t="s">
        <v>26</v>
      </c>
      <c r="C32" s="51" t="s">
        <v>214</v>
      </c>
      <c r="D32" s="51" t="s">
        <v>52</v>
      </c>
      <c r="E32" s="14">
        <v>31</v>
      </c>
      <c r="F32" s="14"/>
      <c r="G32" s="14">
        <v>4</v>
      </c>
      <c r="H32" s="14"/>
      <c r="I32" s="14"/>
      <c r="J32" s="14">
        <v>9</v>
      </c>
      <c r="K32" s="14"/>
      <c r="L32" s="14"/>
      <c r="M32" s="14"/>
      <c r="N32" s="14"/>
      <c r="O32" s="14"/>
      <c r="P32" s="15">
        <f t="shared" si="1"/>
        <v>44</v>
      </c>
    </row>
    <row r="33" spans="2:16" ht="19.5" customHeight="1" x14ac:dyDescent="0.3">
      <c r="B33" s="3" t="s">
        <v>57</v>
      </c>
      <c r="C33" s="22" t="s">
        <v>74</v>
      </c>
      <c r="D33" s="23" t="s">
        <v>94</v>
      </c>
      <c r="E33" s="27">
        <v>12</v>
      </c>
      <c r="F33" s="27"/>
      <c r="G33" s="27"/>
      <c r="H33" s="27"/>
      <c r="I33" s="27"/>
      <c r="J33" s="27">
        <v>26</v>
      </c>
      <c r="K33" s="27"/>
      <c r="L33" s="27"/>
      <c r="M33" s="27"/>
      <c r="N33" s="27"/>
      <c r="O33" s="27"/>
      <c r="P33" s="15">
        <f t="shared" si="1"/>
        <v>38</v>
      </c>
    </row>
    <row r="34" spans="2:16" ht="19.5" customHeight="1" x14ac:dyDescent="0.3">
      <c r="B34" s="3" t="s">
        <v>57</v>
      </c>
      <c r="C34" s="42" t="s">
        <v>38</v>
      </c>
      <c r="D34" s="44" t="s">
        <v>211</v>
      </c>
      <c r="E34" s="27">
        <v>27</v>
      </c>
      <c r="F34" s="27"/>
      <c r="G34" s="27"/>
      <c r="H34" s="27">
        <v>11</v>
      </c>
      <c r="I34" s="27"/>
      <c r="J34" s="27"/>
      <c r="K34" s="27"/>
      <c r="L34" s="27"/>
      <c r="M34" s="27"/>
      <c r="N34" s="27"/>
      <c r="O34" s="27"/>
      <c r="P34" s="15">
        <f t="shared" si="1"/>
        <v>38</v>
      </c>
    </row>
    <row r="35" spans="2:16" ht="19.5" customHeight="1" x14ac:dyDescent="0.3">
      <c r="B35" s="3" t="s">
        <v>57</v>
      </c>
      <c r="C35" s="43" t="s">
        <v>214</v>
      </c>
      <c r="D35" s="54" t="s">
        <v>53</v>
      </c>
      <c r="E35" s="30">
        <v>13</v>
      </c>
      <c r="F35" s="30"/>
      <c r="G35" s="30">
        <v>13</v>
      </c>
      <c r="H35" s="30"/>
      <c r="I35" s="30"/>
      <c r="J35" s="30">
        <v>12</v>
      </c>
      <c r="K35" s="30"/>
      <c r="L35" s="30"/>
      <c r="M35" s="30"/>
      <c r="N35" s="30"/>
      <c r="O35" s="30"/>
      <c r="P35" s="15">
        <f t="shared" si="1"/>
        <v>38</v>
      </c>
    </row>
    <row r="36" spans="2:16" ht="19.5" customHeight="1" x14ac:dyDescent="0.3">
      <c r="B36" s="3" t="s">
        <v>36</v>
      </c>
      <c r="C36" s="31" t="s">
        <v>66</v>
      </c>
      <c r="D36" s="36" t="s">
        <v>120</v>
      </c>
      <c r="E36" s="30"/>
      <c r="F36" s="30"/>
      <c r="G36" s="30">
        <v>24</v>
      </c>
      <c r="H36" s="30"/>
      <c r="I36" s="30"/>
      <c r="J36" s="30">
        <v>13</v>
      </c>
      <c r="K36" s="30"/>
      <c r="L36" s="30"/>
      <c r="M36" s="30"/>
      <c r="N36" s="30"/>
      <c r="O36" s="30"/>
      <c r="P36" s="15">
        <f t="shared" si="1"/>
        <v>37</v>
      </c>
    </row>
    <row r="37" spans="2:16" ht="19.5" customHeight="1" x14ac:dyDescent="0.3">
      <c r="B37" s="3" t="s">
        <v>268</v>
      </c>
      <c r="C37" s="42" t="s">
        <v>105</v>
      </c>
      <c r="D37" s="44" t="s">
        <v>116</v>
      </c>
      <c r="E37" s="27">
        <v>18</v>
      </c>
      <c r="F37" s="27"/>
      <c r="G37" s="27">
        <v>18</v>
      </c>
      <c r="H37" s="27"/>
      <c r="I37" s="27"/>
      <c r="J37" s="27"/>
      <c r="K37" s="27"/>
      <c r="L37" s="27"/>
      <c r="M37" s="27"/>
      <c r="N37" s="27"/>
      <c r="O37" s="27"/>
      <c r="P37" s="15">
        <f t="shared" si="1"/>
        <v>36</v>
      </c>
    </row>
    <row r="38" spans="2:16" ht="19.5" customHeight="1" x14ac:dyDescent="0.3">
      <c r="B38" s="3" t="s">
        <v>268</v>
      </c>
      <c r="C38" s="42" t="s">
        <v>216</v>
      </c>
      <c r="D38" s="44" t="s">
        <v>213</v>
      </c>
      <c r="E38" s="27">
        <v>24</v>
      </c>
      <c r="F38" s="27">
        <v>12</v>
      </c>
      <c r="G38" s="27"/>
      <c r="H38" s="27"/>
      <c r="I38" s="27"/>
      <c r="J38" s="27"/>
      <c r="K38" s="27"/>
      <c r="L38" s="27"/>
      <c r="M38" s="27"/>
      <c r="N38" s="27"/>
      <c r="O38" s="27"/>
      <c r="P38" s="15">
        <f t="shared" si="1"/>
        <v>36</v>
      </c>
    </row>
    <row r="39" spans="2:16" ht="19.5" customHeight="1" x14ac:dyDescent="0.3">
      <c r="B39" s="3" t="s">
        <v>65</v>
      </c>
      <c r="C39" s="51" t="s">
        <v>128</v>
      </c>
      <c r="D39" s="55" t="s">
        <v>129</v>
      </c>
      <c r="E39" s="33"/>
      <c r="F39" s="33">
        <v>17</v>
      </c>
      <c r="G39" s="33"/>
      <c r="H39" s="33"/>
      <c r="I39" s="33">
        <v>16</v>
      </c>
      <c r="J39" s="33"/>
      <c r="K39" s="33">
        <v>1</v>
      </c>
      <c r="L39" s="33"/>
      <c r="M39" s="33"/>
      <c r="N39" s="33"/>
      <c r="O39" s="33"/>
      <c r="P39" s="15">
        <f t="shared" si="1"/>
        <v>34</v>
      </c>
    </row>
    <row r="40" spans="2:16" ht="19.5" customHeight="1" x14ac:dyDescent="0.3">
      <c r="B40" s="3" t="s">
        <v>65</v>
      </c>
      <c r="C40" s="44" t="s">
        <v>106</v>
      </c>
      <c r="D40" s="44" t="s">
        <v>107</v>
      </c>
      <c r="E40" s="12">
        <v>28</v>
      </c>
      <c r="F40" s="12"/>
      <c r="G40" s="12">
        <v>6</v>
      </c>
      <c r="H40" s="12"/>
      <c r="I40" s="12"/>
      <c r="J40" s="12"/>
      <c r="K40" s="12"/>
      <c r="L40" s="12"/>
      <c r="M40" s="12"/>
      <c r="N40" s="12"/>
      <c r="O40" s="12"/>
      <c r="P40" s="15">
        <f t="shared" ref="P40:P42" si="2">SUM(E40:O40)</f>
        <v>34</v>
      </c>
    </row>
    <row r="41" spans="2:16" ht="19.5" customHeight="1" x14ac:dyDescent="0.3">
      <c r="B41" s="3" t="s">
        <v>148</v>
      </c>
      <c r="C41" s="42" t="s">
        <v>110</v>
      </c>
      <c r="D41" s="42" t="s">
        <v>111</v>
      </c>
      <c r="E41" s="12">
        <v>21</v>
      </c>
      <c r="F41" s="12"/>
      <c r="G41" s="12">
        <v>12</v>
      </c>
      <c r="H41" s="12"/>
      <c r="I41" s="12"/>
      <c r="J41" s="12"/>
      <c r="K41" s="12"/>
      <c r="L41" s="12"/>
      <c r="M41" s="12"/>
      <c r="N41" s="12"/>
      <c r="O41" s="12"/>
      <c r="P41" s="15">
        <f t="shared" si="2"/>
        <v>33</v>
      </c>
    </row>
    <row r="42" spans="2:16" ht="19.5" customHeight="1" x14ac:dyDescent="0.3">
      <c r="B42" s="3" t="s">
        <v>67</v>
      </c>
      <c r="C42" s="43" t="s">
        <v>76</v>
      </c>
      <c r="D42" s="43" t="s">
        <v>77</v>
      </c>
      <c r="E42" s="18">
        <v>22</v>
      </c>
      <c r="F42" s="18"/>
      <c r="G42" s="18">
        <v>9</v>
      </c>
      <c r="H42" s="18"/>
      <c r="I42" s="18"/>
      <c r="J42" s="18"/>
      <c r="K42" s="18"/>
      <c r="L42" s="18"/>
      <c r="M42" s="18"/>
      <c r="N42" s="18"/>
      <c r="O42" s="18"/>
      <c r="P42" s="15">
        <f t="shared" si="2"/>
        <v>31</v>
      </c>
    </row>
    <row r="43" spans="2:16" ht="19.5" customHeight="1" x14ac:dyDescent="0.3">
      <c r="B43" s="3" t="s">
        <v>67</v>
      </c>
      <c r="C43" s="42" t="s">
        <v>217</v>
      </c>
      <c r="D43" s="44" t="s">
        <v>223</v>
      </c>
      <c r="E43" s="27">
        <v>10</v>
      </c>
      <c r="F43" s="27"/>
      <c r="G43" s="27">
        <v>3</v>
      </c>
      <c r="H43" s="27"/>
      <c r="I43" s="27"/>
      <c r="J43" s="27">
        <v>18</v>
      </c>
      <c r="K43" s="27"/>
      <c r="L43" s="27"/>
      <c r="M43" s="27"/>
      <c r="N43" s="27"/>
      <c r="O43" s="27"/>
      <c r="P43" s="15">
        <f>SUM(E43:O43)</f>
        <v>31</v>
      </c>
    </row>
    <row r="44" spans="2:16" ht="19.5" customHeight="1" x14ac:dyDescent="0.3">
      <c r="B44" s="3" t="s">
        <v>407</v>
      </c>
      <c r="C44" s="42" t="s">
        <v>125</v>
      </c>
      <c r="D44" s="44" t="s">
        <v>126</v>
      </c>
      <c r="E44" s="27">
        <v>30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5">
        <f t="shared" si="0"/>
        <v>30</v>
      </c>
    </row>
    <row r="45" spans="2:16" ht="19.5" customHeight="1" x14ac:dyDescent="0.3">
      <c r="B45" s="3" t="s">
        <v>68</v>
      </c>
      <c r="C45" s="51" t="s">
        <v>58</v>
      </c>
      <c r="D45" s="51" t="s">
        <v>59</v>
      </c>
      <c r="E45" s="14">
        <v>15</v>
      </c>
      <c r="F45" s="14"/>
      <c r="G45" s="14">
        <v>14</v>
      </c>
      <c r="H45" s="14"/>
      <c r="I45" s="14"/>
      <c r="J45" s="14"/>
      <c r="K45" s="14"/>
      <c r="L45" s="14"/>
      <c r="M45" s="14"/>
      <c r="N45" s="14"/>
      <c r="O45" s="14"/>
      <c r="P45" s="15">
        <f t="shared" ref="P45:P58" si="3">SUM(E45:O45)</f>
        <v>29</v>
      </c>
    </row>
    <row r="46" spans="2:16" ht="18" customHeight="1" x14ac:dyDescent="0.3">
      <c r="B46" s="3" t="s">
        <v>69</v>
      </c>
      <c r="C46" s="51" t="s">
        <v>99</v>
      </c>
      <c r="D46" s="51" t="s">
        <v>221</v>
      </c>
      <c r="E46" s="14">
        <v>17</v>
      </c>
      <c r="F46" s="14"/>
      <c r="G46" s="14">
        <v>10</v>
      </c>
      <c r="H46" s="14"/>
      <c r="I46" s="14"/>
      <c r="J46" s="14"/>
      <c r="K46" s="14"/>
      <c r="L46" s="14"/>
      <c r="M46" s="14"/>
      <c r="N46" s="14"/>
      <c r="O46" s="14"/>
      <c r="P46" s="15">
        <f t="shared" si="3"/>
        <v>27</v>
      </c>
    </row>
    <row r="47" spans="2:16" ht="19.5" customHeight="1" x14ac:dyDescent="0.3">
      <c r="B47" s="3" t="s">
        <v>69</v>
      </c>
      <c r="C47" s="51" t="s">
        <v>80</v>
      </c>
      <c r="D47" s="51" t="s">
        <v>146</v>
      </c>
      <c r="E47" s="14"/>
      <c r="F47" s="14">
        <v>10</v>
      </c>
      <c r="G47" s="14"/>
      <c r="H47" s="14">
        <v>4</v>
      </c>
      <c r="I47" s="14"/>
      <c r="J47" s="14"/>
      <c r="K47" s="14">
        <v>13</v>
      </c>
      <c r="L47" s="14"/>
      <c r="M47" s="14"/>
      <c r="N47" s="14"/>
      <c r="O47" s="14"/>
      <c r="P47" s="15">
        <f>SUM(E47:O47)</f>
        <v>27</v>
      </c>
    </row>
    <row r="48" spans="2:16" ht="19.5" customHeight="1" x14ac:dyDescent="0.3">
      <c r="B48" s="3" t="s">
        <v>286</v>
      </c>
      <c r="C48" s="43" t="s">
        <v>251</v>
      </c>
      <c r="D48" s="54" t="s">
        <v>252</v>
      </c>
      <c r="E48" s="30"/>
      <c r="F48" s="30">
        <v>1</v>
      </c>
      <c r="G48" s="30"/>
      <c r="H48" s="30"/>
      <c r="I48" s="30">
        <v>18</v>
      </c>
      <c r="J48" s="30"/>
      <c r="K48" s="30">
        <v>6</v>
      </c>
      <c r="L48" s="30"/>
      <c r="M48" s="30"/>
      <c r="N48" s="30"/>
      <c r="O48" s="30"/>
      <c r="P48" s="15">
        <f>SUM(E48:O48)</f>
        <v>25</v>
      </c>
    </row>
    <row r="49" spans="2:16" ht="19.5" customHeight="1" x14ac:dyDescent="0.3">
      <c r="B49" s="3" t="s">
        <v>408</v>
      </c>
      <c r="C49" s="44" t="s">
        <v>236</v>
      </c>
      <c r="D49" s="44" t="s">
        <v>237</v>
      </c>
      <c r="E49" s="12"/>
      <c r="F49" s="12">
        <v>2</v>
      </c>
      <c r="G49" s="12"/>
      <c r="H49" s="12">
        <v>7</v>
      </c>
      <c r="I49" s="12"/>
      <c r="J49" s="12"/>
      <c r="K49" s="12">
        <v>15</v>
      </c>
      <c r="L49" s="12"/>
      <c r="M49" s="12"/>
      <c r="N49" s="12"/>
      <c r="O49" s="12"/>
      <c r="P49" s="15">
        <f>SUM(E49:O49)</f>
        <v>24</v>
      </c>
    </row>
    <row r="50" spans="2:16" ht="19.5" customHeight="1" x14ac:dyDescent="0.3">
      <c r="B50" s="3" t="s">
        <v>408</v>
      </c>
      <c r="C50" s="43" t="s">
        <v>220</v>
      </c>
      <c r="D50" s="54" t="s">
        <v>226</v>
      </c>
      <c r="E50" s="30">
        <v>5</v>
      </c>
      <c r="F50" s="30"/>
      <c r="G50" s="30"/>
      <c r="H50" s="30"/>
      <c r="I50" s="30"/>
      <c r="J50" s="30">
        <v>19</v>
      </c>
      <c r="K50" s="30"/>
      <c r="L50" s="30"/>
      <c r="M50" s="30"/>
      <c r="N50" s="30"/>
      <c r="O50" s="30"/>
      <c r="P50" s="15">
        <f>SUM(E50:O50)</f>
        <v>24</v>
      </c>
    </row>
    <row r="51" spans="2:16" s="50" customFormat="1" ht="19.5" customHeight="1" x14ac:dyDescent="0.3">
      <c r="B51" s="3" t="s">
        <v>117</v>
      </c>
      <c r="C51" s="42" t="s">
        <v>104</v>
      </c>
      <c r="D51" s="44" t="s">
        <v>112</v>
      </c>
      <c r="E51" s="47"/>
      <c r="F51" s="47"/>
      <c r="G51" s="47">
        <v>23</v>
      </c>
      <c r="H51" s="47"/>
      <c r="I51" s="47"/>
      <c r="J51" s="47"/>
      <c r="K51" s="47"/>
      <c r="L51" s="47"/>
      <c r="M51" s="47"/>
      <c r="N51" s="47"/>
      <c r="O51" s="47"/>
      <c r="P51" s="15">
        <f t="shared" si="3"/>
        <v>23</v>
      </c>
    </row>
    <row r="52" spans="2:16" ht="19.5" customHeight="1" x14ac:dyDescent="0.3">
      <c r="B52" s="3" t="s">
        <v>117</v>
      </c>
      <c r="C52" s="54" t="s">
        <v>218</v>
      </c>
      <c r="D52" s="54" t="s">
        <v>224</v>
      </c>
      <c r="E52" s="18">
        <v>8</v>
      </c>
      <c r="F52" s="18"/>
      <c r="G52" s="18"/>
      <c r="H52" s="18"/>
      <c r="I52" s="18">
        <v>15</v>
      </c>
      <c r="J52" s="18"/>
      <c r="K52" s="18"/>
      <c r="L52" s="18"/>
      <c r="M52" s="18"/>
      <c r="N52" s="18"/>
      <c r="O52" s="18"/>
      <c r="P52" s="15">
        <f>SUM(E52:O52)</f>
        <v>23</v>
      </c>
    </row>
    <row r="53" spans="2:16" ht="19.5" customHeight="1" x14ac:dyDescent="0.3">
      <c r="B53" s="3" t="s">
        <v>117</v>
      </c>
      <c r="C53" s="54" t="s">
        <v>202</v>
      </c>
      <c r="D53" s="54" t="s">
        <v>195</v>
      </c>
      <c r="E53" s="18">
        <v>23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5">
        <f t="shared" si="3"/>
        <v>23</v>
      </c>
    </row>
    <row r="54" spans="2:16" ht="19.5" customHeight="1" x14ac:dyDescent="0.3">
      <c r="B54" s="3" t="s">
        <v>117</v>
      </c>
      <c r="C54" s="54" t="s">
        <v>80</v>
      </c>
      <c r="D54" s="54" t="s">
        <v>89</v>
      </c>
      <c r="E54" s="18"/>
      <c r="F54" s="18">
        <v>8</v>
      </c>
      <c r="G54" s="18"/>
      <c r="H54" s="18">
        <v>8</v>
      </c>
      <c r="I54" s="18"/>
      <c r="J54" s="18"/>
      <c r="K54" s="18">
        <v>7</v>
      </c>
      <c r="L54" s="18"/>
      <c r="M54" s="18"/>
      <c r="N54" s="18"/>
      <c r="O54" s="18"/>
      <c r="P54" s="15">
        <f>SUM(E54:O54)</f>
        <v>23</v>
      </c>
    </row>
    <row r="55" spans="2:16" ht="19.5" customHeight="1" x14ac:dyDescent="0.3">
      <c r="B55" s="3" t="s">
        <v>295</v>
      </c>
      <c r="C55" s="54" t="s">
        <v>363</v>
      </c>
      <c r="D55" s="54" t="s">
        <v>364</v>
      </c>
      <c r="E55" s="18"/>
      <c r="F55" s="18"/>
      <c r="G55" s="18"/>
      <c r="H55" s="18"/>
      <c r="I55" s="18"/>
      <c r="J55" s="18">
        <v>22</v>
      </c>
      <c r="K55" s="18"/>
      <c r="L55" s="18"/>
      <c r="M55" s="18"/>
      <c r="N55" s="18"/>
      <c r="O55" s="18"/>
      <c r="P55" s="15">
        <f t="shared" si="3"/>
        <v>22</v>
      </c>
    </row>
    <row r="56" spans="2:16" ht="19.5" customHeight="1" x14ac:dyDescent="0.3">
      <c r="B56" s="3" t="s">
        <v>410</v>
      </c>
      <c r="C56" s="22" t="s">
        <v>131</v>
      </c>
      <c r="D56" s="22" t="s">
        <v>132</v>
      </c>
      <c r="E56" s="12"/>
      <c r="F56" s="12">
        <v>21</v>
      </c>
      <c r="G56" s="12"/>
      <c r="H56" s="12"/>
      <c r="I56" s="12"/>
      <c r="J56" s="12"/>
      <c r="K56" s="12"/>
      <c r="L56" s="12"/>
      <c r="M56" s="12"/>
      <c r="N56" s="12"/>
      <c r="O56" s="12"/>
      <c r="P56" s="15">
        <f t="shared" si="3"/>
        <v>21</v>
      </c>
    </row>
    <row r="57" spans="2:16" s="50" customFormat="1" ht="19.5" customHeight="1" x14ac:dyDescent="0.3">
      <c r="B57" s="3" t="s">
        <v>411</v>
      </c>
      <c r="C57" s="42" t="s">
        <v>12</v>
      </c>
      <c r="D57" s="42" t="s">
        <v>24</v>
      </c>
      <c r="E57" s="58"/>
      <c r="F57" s="58"/>
      <c r="G57" s="58"/>
      <c r="H57" s="58"/>
      <c r="I57" s="58"/>
      <c r="J57" s="58"/>
      <c r="K57" s="58">
        <v>20</v>
      </c>
      <c r="L57" s="58"/>
      <c r="M57" s="58"/>
      <c r="N57" s="58"/>
      <c r="O57" s="58"/>
      <c r="P57" s="15">
        <f t="shared" si="3"/>
        <v>20</v>
      </c>
    </row>
    <row r="58" spans="2:16" ht="19.5" customHeight="1" x14ac:dyDescent="0.3">
      <c r="B58" s="3" t="s">
        <v>411</v>
      </c>
      <c r="C58" s="42" t="s">
        <v>78</v>
      </c>
      <c r="D58" s="42" t="s">
        <v>243</v>
      </c>
      <c r="E58" s="12"/>
      <c r="F58" s="12">
        <v>20</v>
      </c>
      <c r="G58" s="12"/>
      <c r="H58" s="12"/>
      <c r="I58" s="12"/>
      <c r="J58" s="12"/>
      <c r="K58" s="12"/>
      <c r="L58" s="12"/>
      <c r="M58" s="12"/>
      <c r="N58" s="12"/>
      <c r="O58" s="12"/>
      <c r="P58" s="15">
        <f t="shared" si="3"/>
        <v>20</v>
      </c>
    </row>
    <row r="59" spans="2:16" ht="19.5" customHeight="1" x14ac:dyDescent="0.3">
      <c r="B59" s="3" t="s">
        <v>119</v>
      </c>
      <c r="C59" s="42" t="s">
        <v>99</v>
      </c>
      <c r="D59" s="42" t="s">
        <v>100</v>
      </c>
      <c r="E59" s="12">
        <v>19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5">
        <f t="shared" ref="P59:P79" si="4">SUM(E59:O59)</f>
        <v>19</v>
      </c>
    </row>
    <row r="60" spans="2:16" ht="19.5" customHeight="1" x14ac:dyDescent="0.3">
      <c r="B60" s="3" t="s">
        <v>119</v>
      </c>
      <c r="C60" s="42" t="s">
        <v>388</v>
      </c>
      <c r="D60" s="42" t="s">
        <v>389</v>
      </c>
      <c r="E60" s="12"/>
      <c r="F60" s="12"/>
      <c r="G60" s="12"/>
      <c r="H60" s="12"/>
      <c r="I60" s="12"/>
      <c r="J60" s="12"/>
      <c r="K60" s="12">
        <v>19</v>
      </c>
      <c r="L60" s="12"/>
      <c r="M60" s="12"/>
      <c r="N60" s="12"/>
      <c r="O60" s="12"/>
      <c r="P60" s="15">
        <f t="shared" si="4"/>
        <v>19</v>
      </c>
    </row>
    <row r="61" spans="2:16" ht="19.5" customHeight="1" x14ac:dyDescent="0.3">
      <c r="B61" s="3" t="s">
        <v>119</v>
      </c>
      <c r="C61" s="42" t="s">
        <v>121</v>
      </c>
      <c r="D61" s="42" t="s">
        <v>151</v>
      </c>
      <c r="E61" s="12"/>
      <c r="F61" s="12">
        <v>19</v>
      </c>
      <c r="G61" s="12"/>
      <c r="H61" s="12"/>
      <c r="I61" s="12"/>
      <c r="J61" s="12"/>
      <c r="K61" s="12"/>
      <c r="L61" s="12"/>
      <c r="M61" s="12"/>
      <c r="N61" s="12"/>
      <c r="O61" s="12"/>
      <c r="P61" s="15">
        <f t="shared" si="4"/>
        <v>19</v>
      </c>
    </row>
    <row r="62" spans="2:16" ht="19.5" customHeight="1" x14ac:dyDescent="0.3">
      <c r="B62" s="3" t="s">
        <v>83</v>
      </c>
      <c r="C62" s="51" t="s">
        <v>155</v>
      </c>
      <c r="D62" s="55" t="s">
        <v>156</v>
      </c>
      <c r="E62" s="33"/>
      <c r="F62" s="33"/>
      <c r="G62" s="33"/>
      <c r="H62" s="33"/>
      <c r="I62" s="33">
        <v>17</v>
      </c>
      <c r="J62" s="33"/>
      <c r="K62" s="33"/>
      <c r="L62" s="33"/>
      <c r="M62" s="33"/>
      <c r="N62" s="33"/>
      <c r="O62" s="33"/>
      <c r="P62" s="15">
        <f t="shared" ref="P62:P75" si="5">SUM(E62:O62)</f>
        <v>17</v>
      </c>
    </row>
    <row r="63" spans="2:16" ht="19.5" customHeight="1" x14ac:dyDescent="0.3">
      <c r="B63" s="3" t="s">
        <v>83</v>
      </c>
      <c r="C63" s="51" t="s">
        <v>62</v>
      </c>
      <c r="D63" s="55" t="s">
        <v>365</v>
      </c>
      <c r="E63" s="33"/>
      <c r="F63" s="33"/>
      <c r="G63" s="33"/>
      <c r="H63" s="33"/>
      <c r="I63" s="33"/>
      <c r="J63" s="33">
        <v>17</v>
      </c>
      <c r="K63" s="33"/>
      <c r="L63" s="33"/>
      <c r="M63" s="33"/>
      <c r="N63" s="33"/>
      <c r="O63" s="33"/>
      <c r="P63" s="15">
        <f t="shared" si="5"/>
        <v>17</v>
      </c>
    </row>
    <row r="64" spans="2:16" ht="18" customHeight="1" x14ac:dyDescent="0.3">
      <c r="B64" s="3" t="s">
        <v>83</v>
      </c>
      <c r="C64" s="51" t="s">
        <v>230</v>
      </c>
      <c r="D64" s="51" t="s">
        <v>269</v>
      </c>
      <c r="E64" s="14"/>
      <c r="F64" s="14"/>
      <c r="G64" s="14">
        <v>17</v>
      </c>
      <c r="H64" s="14"/>
      <c r="I64" s="14"/>
      <c r="J64" s="14"/>
      <c r="K64" s="14"/>
      <c r="L64" s="14"/>
      <c r="M64" s="14"/>
      <c r="N64" s="14"/>
      <c r="O64" s="14"/>
      <c r="P64" s="15">
        <f t="shared" si="5"/>
        <v>17</v>
      </c>
    </row>
    <row r="65" spans="2:16" ht="18" customHeight="1" x14ac:dyDescent="0.3">
      <c r="B65" s="3" t="s">
        <v>122</v>
      </c>
      <c r="C65" s="51" t="s">
        <v>58</v>
      </c>
      <c r="D65" s="51" t="s">
        <v>366</v>
      </c>
      <c r="E65" s="14"/>
      <c r="F65" s="14"/>
      <c r="G65" s="14"/>
      <c r="H65" s="14"/>
      <c r="I65" s="14"/>
      <c r="J65" s="14">
        <v>16</v>
      </c>
      <c r="K65" s="14"/>
      <c r="L65" s="14"/>
      <c r="M65" s="14"/>
      <c r="N65" s="14"/>
      <c r="O65" s="14"/>
      <c r="P65" s="15">
        <f t="shared" si="5"/>
        <v>16</v>
      </c>
    </row>
    <row r="66" spans="2:16" ht="18" customHeight="1" x14ac:dyDescent="0.3">
      <c r="B66" s="3" t="s">
        <v>122</v>
      </c>
      <c r="C66" s="51" t="s">
        <v>390</v>
      </c>
      <c r="D66" s="51" t="s">
        <v>391</v>
      </c>
      <c r="E66" s="14"/>
      <c r="F66" s="14"/>
      <c r="G66" s="14"/>
      <c r="H66" s="14"/>
      <c r="I66" s="14"/>
      <c r="J66" s="14"/>
      <c r="K66" s="14">
        <v>16</v>
      </c>
      <c r="L66" s="14"/>
      <c r="M66" s="14"/>
      <c r="N66" s="14"/>
      <c r="O66" s="14"/>
      <c r="P66" s="15">
        <f t="shared" si="5"/>
        <v>16</v>
      </c>
    </row>
    <row r="67" spans="2:16" ht="19.5" customHeight="1" x14ac:dyDescent="0.3">
      <c r="B67" s="3" t="s">
        <v>122</v>
      </c>
      <c r="C67" s="51" t="s">
        <v>274</v>
      </c>
      <c r="D67" s="51" t="s">
        <v>150</v>
      </c>
      <c r="E67" s="14"/>
      <c r="F67" s="14"/>
      <c r="G67" s="14">
        <v>16</v>
      </c>
      <c r="H67" s="14"/>
      <c r="I67" s="14"/>
      <c r="J67" s="14"/>
      <c r="K67" s="14"/>
      <c r="L67" s="14"/>
      <c r="M67" s="14"/>
      <c r="N67" s="14"/>
      <c r="O67" s="14"/>
      <c r="P67" s="15">
        <f t="shared" si="5"/>
        <v>16</v>
      </c>
    </row>
    <row r="68" spans="2:16" ht="19.5" customHeight="1" x14ac:dyDescent="0.3">
      <c r="B68" s="3" t="s">
        <v>122</v>
      </c>
      <c r="C68" s="43" t="s">
        <v>216</v>
      </c>
      <c r="D68" s="54" t="s">
        <v>334</v>
      </c>
      <c r="E68" s="30"/>
      <c r="F68" s="30"/>
      <c r="G68" s="30"/>
      <c r="H68" s="30"/>
      <c r="I68" s="30">
        <v>6</v>
      </c>
      <c r="J68" s="30"/>
      <c r="K68" s="30">
        <v>10</v>
      </c>
      <c r="L68" s="30"/>
      <c r="M68" s="30"/>
      <c r="N68" s="30"/>
      <c r="O68" s="30"/>
      <c r="P68" s="15">
        <f>SUM(E68:O68)</f>
        <v>16</v>
      </c>
    </row>
    <row r="69" spans="2:16" ht="19.5" customHeight="1" x14ac:dyDescent="0.3">
      <c r="B69" s="3" t="s">
        <v>122</v>
      </c>
      <c r="C69" s="42" t="s">
        <v>248</v>
      </c>
      <c r="D69" s="44" t="s">
        <v>249</v>
      </c>
      <c r="E69" s="27"/>
      <c r="F69" s="27">
        <v>7</v>
      </c>
      <c r="G69" s="27"/>
      <c r="H69" s="27"/>
      <c r="I69" s="27">
        <v>9</v>
      </c>
      <c r="J69" s="27"/>
      <c r="K69" s="27"/>
      <c r="L69" s="27"/>
      <c r="M69" s="27"/>
      <c r="N69" s="27"/>
      <c r="O69" s="27"/>
      <c r="P69" s="15">
        <f>SUM(E69:O69)</f>
        <v>16</v>
      </c>
    </row>
    <row r="70" spans="2:16" ht="19.5" customHeight="1" x14ac:dyDescent="0.3">
      <c r="B70" s="3" t="s">
        <v>122</v>
      </c>
      <c r="C70" s="43" t="s">
        <v>41</v>
      </c>
      <c r="D70" s="54" t="s">
        <v>84</v>
      </c>
      <c r="E70" s="30"/>
      <c r="F70" s="30"/>
      <c r="G70" s="30"/>
      <c r="H70" s="30"/>
      <c r="I70" s="30">
        <v>5</v>
      </c>
      <c r="J70" s="30"/>
      <c r="K70" s="30">
        <v>11</v>
      </c>
      <c r="L70" s="30"/>
      <c r="M70" s="30"/>
      <c r="N70" s="30"/>
      <c r="O70" s="30"/>
      <c r="P70" s="15">
        <f>SUM(E70:O70)</f>
        <v>16</v>
      </c>
    </row>
    <row r="71" spans="2:16" ht="19.5" customHeight="1" x14ac:dyDescent="0.3">
      <c r="B71" s="3" t="s">
        <v>152</v>
      </c>
      <c r="C71" s="54" t="s">
        <v>367</v>
      </c>
      <c r="D71" s="54" t="s">
        <v>368</v>
      </c>
      <c r="E71" s="18"/>
      <c r="F71" s="18"/>
      <c r="G71" s="18"/>
      <c r="H71" s="18"/>
      <c r="I71" s="18"/>
      <c r="J71" s="18">
        <v>15</v>
      </c>
      <c r="K71" s="18"/>
      <c r="L71" s="18"/>
      <c r="M71" s="18"/>
      <c r="N71" s="18"/>
      <c r="O71" s="18"/>
      <c r="P71" s="15">
        <f t="shared" si="5"/>
        <v>15</v>
      </c>
    </row>
    <row r="72" spans="2:16" ht="19.5" customHeight="1" x14ac:dyDescent="0.3">
      <c r="B72" s="3" t="s">
        <v>297</v>
      </c>
      <c r="C72" s="43" t="s">
        <v>245</v>
      </c>
      <c r="D72" s="54" t="s">
        <v>246</v>
      </c>
      <c r="E72" s="30"/>
      <c r="F72" s="30">
        <v>14</v>
      </c>
      <c r="G72" s="30"/>
      <c r="H72" s="30"/>
      <c r="I72" s="30"/>
      <c r="J72" s="30"/>
      <c r="K72" s="30"/>
      <c r="L72" s="30"/>
      <c r="M72" s="30"/>
      <c r="N72" s="30"/>
      <c r="O72" s="30"/>
      <c r="P72" s="15">
        <f t="shared" si="5"/>
        <v>14</v>
      </c>
    </row>
    <row r="73" spans="2:16" ht="19.5" customHeight="1" x14ac:dyDescent="0.3">
      <c r="B73" s="3" t="s">
        <v>297</v>
      </c>
      <c r="C73" s="43" t="s">
        <v>12</v>
      </c>
      <c r="D73" s="54" t="s">
        <v>140</v>
      </c>
      <c r="E73" s="30"/>
      <c r="F73" s="30"/>
      <c r="G73" s="30"/>
      <c r="H73" s="30">
        <v>14</v>
      </c>
      <c r="I73" s="30"/>
      <c r="J73" s="30"/>
      <c r="K73" s="30"/>
      <c r="L73" s="30"/>
      <c r="M73" s="30"/>
      <c r="N73" s="30"/>
      <c r="O73" s="30"/>
      <c r="P73" s="15">
        <f t="shared" si="5"/>
        <v>14</v>
      </c>
    </row>
    <row r="74" spans="2:16" ht="19.5" customHeight="1" x14ac:dyDescent="0.3">
      <c r="B74" s="3" t="s">
        <v>297</v>
      </c>
      <c r="C74" s="43" t="s">
        <v>392</v>
      </c>
      <c r="D74" s="54" t="s">
        <v>393</v>
      </c>
      <c r="E74" s="30"/>
      <c r="F74" s="30"/>
      <c r="G74" s="30"/>
      <c r="H74" s="30"/>
      <c r="I74" s="30"/>
      <c r="J74" s="30"/>
      <c r="K74" s="30">
        <v>14</v>
      </c>
      <c r="L74" s="30"/>
      <c r="M74" s="30"/>
      <c r="N74" s="30"/>
      <c r="O74" s="30"/>
      <c r="P74" s="15">
        <f t="shared" si="5"/>
        <v>14</v>
      </c>
    </row>
    <row r="75" spans="2:16" ht="19.5" customHeight="1" x14ac:dyDescent="0.3">
      <c r="B75" s="3" t="s">
        <v>297</v>
      </c>
      <c r="C75" s="43" t="s">
        <v>325</v>
      </c>
      <c r="D75" s="54" t="s">
        <v>326</v>
      </c>
      <c r="E75" s="30"/>
      <c r="F75" s="30"/>
      <c r="G75" s="30"/>
      <c r="H75" s="30"/>
      <c r="I75" s="30">
        <v>14</v>
      </c>
      <c r="J75" s="30"/>
      <c r="K75" s="30"/>
      <c r="L75" s="30"/>
      <c r="M75" s="30"/>
      <c r="N75" s="30"/>
      <c r="O75" s="30"/>
      <c r="P75" s="15">
        <f t="shared" si="5"/>
        <v>14</v>
      </c>
    </row>
    <row r="76" spans="2:16" ht="19.5" customHeight="1" x14ac:dyDescent="0.3">
      <c r="B76" s="3" t="s">
        <v>297</v>
      </c>
      <c r="C76" s="42" t="s">
        <v>125</v>
      </c>
      <c r="D76" s="44" t="s">
        <v>222</v>
      </c>
      <c r="E76" s="27">
        <v>14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15">
        <f t="shared" si="4"/>
        <v>14</v>
      </c>
    </row>
    <row r="77" spans="2:16" ht="19.5" customHeight="1" x14ac:dyDescent="0.3">
      <c r="B77" s="3" t="s">
        <v>297</v>
      </c>
      <c r="C77" s="51" t="s">
        <v>230</v>
      </c>
      <c r="D77" s="55" t="s">
        <v>369</v>
      </c>
      <c r="E77" s="33"/>
      <c r="F77" s="33"/>
      <c r="G77" s="33"/>
      <c r="H77" s="33"/>
      <c r="I77" s="33"/>
      <c r="J77" s="33">
        <v>14</v>
      </c>
      <c r="K77" s="33"/>
      <c r="L77" s="33"/>
      <c r="M77" s="33"/>
      <c r="N77" s="33"/>
      <c r="O77" s="33"/>
      <c r="P77" s="15">
        <f t="shared" si="4"/>
        <v>14</v>
      </c>
    </row>
    <row r="78" spans="2:16" ht="19.5" customHeight="1" x14ac:dyDescent="0.3">
      <c r="B78" s="3" t="s">
        <v>413</v>
      </c>
      <c r="C78" s="43" t="s">
        <v>245</v>
      </c>
      <c r="D78" s="54" t="s">
        <v>247</v>
      </c>
      <c r="E78" s="30"/>
      <c r="F78" s="30">
        <v>13</v>
      </c>
      <c r="G78" s="30"/>
      <c r="H78" s="30"/>
      <c r="I78" s="30"/>
      <c r="J78" s="30"/>
      <c r="K78" s="30"/>
      <c r="L78" s="30"/>
      <c r="M78" s="30"/>
      <c r="N78" s="30"/>
      <c r="O78" s="30"/>
      <c r="P78" s="15">
        <f t="shared" si="4"/>
        <v>13</v>
      </c>
    </row>
    <row r="79" spans="2:16" ht="19.5" customHeight="1" x14ac:dyDescent="0.3">
      <c r="B79" s="3" t="s">
        <v>413</v>
      </c>
      <c r="C79" s="43" t="s">
        <v>319</v>
      </c>
      <c r="D79" s="54" t="s">
        <v>320</v>
      </c>
      <c r="E79" s="30"/>
      <c r="F79" s="30"/>
      <c r="G79" s="30"/>
      <c r="H79" s="30"/>
      <c r="I79" s="30">
        <v>13</v>
      </c>
      <c r="J79" s="30"/>
      <c r="K79" s="30"/>
      <c r="L79" s="30"/>
      <c r="M79" s="30"/>
      <c r="N79" s="30"/>
      <c r="O79" s="30"/>
      <c r="P79" s="15">
        <f t="shared" si="4"/>
        <v>13</v>
      </c>
    </row>
    <row r="80" spans="2:16" ht="19.5" customHeight="1" x14ac:dyDescent="0.3">
      <c r="B80" s="3" t="s">
        <v>414</v>
      </c>
      <c r="C80" s="42" t="s">
        <v>327</v>
      </c>
      <c r="D80" s="44" t="s">
        <v>328</v>
      </c>
      <c r="E80" s="27"/>
      <c r="F80" s="27"/>
      <c r="G80" s="27"/>
      <c r="H80" s="27"/>
      <c r="I80" s="27">
        <v>12</v>
      </c>
      <c r="J80" s="27"/>
      <c r="K80" s="27"/>
      <c r="L80" s="27"/>
      <c r="M80" s="27"/>
      <c r="N80" s="27"/>
      <c r="O80" s="27"/>
      <c r="P80" s="15">
        <f>SUM(E80:O80)</f>
        <v>12</v>
      </c>
    </row>
    <row r="81" spans="2:16" ht="19.5" customHeight="1" x14ac:dyDescent="0.3">
      <c r="B81" s="3" t="s">
        <v>414</v>
      </c>
      <c r="C81" s="42" t="s">
        <v>40</v>
      </c>
      <c r="D81" s="44" t="s">
        <v>394</v>
      </c>
      <c r="E81" s="27"/>
      <c r="F81" s="27"/>
      <c r="G81" s="27"/>
      <c r="H81" s="27"/>
      <c r="I81" s="27"/>
      <c r="J81" s="27"/>
      <c r="K81" s="27">
        <v>12</v>
      </c>
      <c r="L81" s="27"/>
      <c r="M81" s="27"/>
      <c r="N81" s="27"/>
      <c r="O81" s="27"/>
      <c r="P81" s="15">
        <f>SUM(E81:O81)</f>
        <v>12</v>
      </c>
    </row>
    <row r="82" spans="2:16" ht="19.5" customHeight="1" x14ac:dyDescent="0.3">
      <c r="B82" s="3" t="s">
        <v>415</v>
      </c>
      <c r="C82" s="42" t="s">
        <v>71</v>
      </c>
      <c r="D82" s="44" t="s">
        <v>72</v>
      </c>
      <c r="E82" s="27"/>
      <c r="F82" s="27">
        <v>9</v>
      </c>
      <c r="G82" s="27"/>
      <c r="H82" s="27">
        <v>2</v>
      </c>
      <c r="I82" s="27"/>
      <c r="J82" s="27"/>
      <c r="K82" s="27"/>
      <c r="L82" s="27"/>
      <c r="M82" s="27"/>
      <c r="N82" s="27"/>
      <c r="O82" s="27"/>
      <c r="P82" s="15">
        <f>SUM(E82:O82)</f>
        <v>11</v>
      </c>
    </row>
    <row r="83" spans="2:16" ht="19.5" customHeight="1" x14ac:dyDescent="0.3">
      <c r="B83" s="3" t="s">
        <v>415</v>
      </c>
      <c r="C83" s="51" t="s">
        <v>329</v>
      </c>
      <c r="D83" s="55" t="s">
        <v>330</v>
      </c>
      <c r="E83" s="33"/>
      <c r="F83" s="33"/>
      <c r="G83" s="33"/>
      <c r="H83" s="33"/>
      <c r="I83" s="33">
        <v>11</v>
      </c>
      <c r="J83" s="33"/>
      <c r="K83" s="33"/>
      <c r="L83" s="33"/>
      <c r="M83" s="33"/>
      <c r="N83" s="33"/>
      <c r="O83" s="33"/>
      <c r="P83" s="15">
        <f>SUM(E83:O83)</f>
        <v>11</v>
      </c>
    </row>
    <row r="84" spans="2:16" ht="19.5" customHeight="1" x14ac:dyDescent="0.3">
      <c r="B84" s="3" t="s">
        <v>415</v>
      </c>
      <c r="C84" s="51" t="s">
        <v>81</v>
      </c>
      <c r="D84" s="51" t="s">
        <v>139</v>
      </c>
      <c r="E84" s="14"/>
      <c r="F84" s="14"/>
      <c r="G84" s="14">
        <v>11</v>
      </c>
      <c r="H84" s="14"/>
      <c r="I84" s="14"/>
      <c r="J84" s="14"/>
      <c r="K84" s="14"/>
      <c r="L84" s="14"/>
      <c r="M84" s="14"/>
      <c r="N84" s="14"/>
      <c r="O84" s="14"/>
      <c r="P84" s="15">
        <f t="shared" ref="P84:P113" si="6">SUM(E84:O84)</f>
        <v>11</v>
      </c>
    </row>
    <row r="85" spans="2:16" ht="19.5" customHeight="1" x14ac:dyDescent="0.3">
      <c r="B85" s="3" t="s">
        <v>416</v>
      </c>
      <c r="C85" s="51" t="s">
        <v>298</v>
      </c>
      <c r="D85" s="51" t="s">
        <v>299</v>
      </c>
      <c r="E85" s="14"/>
      <c r="F85" s="14"/>
      <c r="G85" s="14"/>
      <c r="H85" s="14">
        <v>10</v>
      </c>
      <c r="I85" s="14"/>
      <c r="J85" s="14"/>
      <c r="K85" s="14"/>
      <c r="L85" s="14"/>
      <c r="M85" s="14"/>
      <c r="N85" s="14"/>
      <c r="O85" s="14"/>
      <c r="P85" s="15">
        <f t="shared" si="6"/>
        <v>10</v>
      </c>
    </row>
    <row r="86" spans="2:16" ht="19.5" customHeight="1" x14ac:dyDescent="0.3">
      <c r="B86" s="3" t="s">
        <v>416</v>
      </c>
      <c r="C86" s="51" t="s">
        <v>317</v>
      </c>
      <c r="D86" s="51" t="s">
        <v>331</v>
      </c>
      <c r="E86" s="14"/>
      <c r="F86" s="14"/>
      <c r="G86" s="14"/>
      <c r="H86" s="14"/>
      <c r="I86" s="14">
        <v>10</v>
      </c>
      <c r="J86" s="14"/>
      <c r="K86" s="14"/>
      <c r="L86" s="14"/>
      <c r="M86" s="14"/>
      <c r="N86" s="14"/>
      <c r="O86" s="14"/>
      <c r="P86" s="15">
        <f t="shared" si="6"/>
        <v>10</v>
      </c>
    </row>
    <row r="87" spans="2:16" ht="19.5" customHeight="1" x14ac:dyDescent="0.3">
      <c r="B87" s="3" t="s">
        <v>417</v>
      </c>
      <c r="C87" s="55" t="s">
        <v>33</v>
      </c>
      <c r="D87" s="55" t="s">
        <v>47</v>
      </c>
      <c r="E87" s="14"/>
      <c r="F87" s="14"/>
      <c r="G87" s="14"/>
      <c r="H87" s="14"/>
      <c r="I87" s="14"/>
      <c r="J87" s="14"/>
      <c r="K87" s="14">
        <v>9</v>
      </c>
      <c r="L87" s="14"/>
      <c r="M87" s="14"/>
      <c r="N87" s="14"/>
      <c r="O87" s="14"/>
      <c r="P87" s="15">
        <f>SUM(E87:O87)</f>
        <v>9</v>
      </c>
    </row>
    <row r="88" spans="2:16" ht="19.5" customHeight="1" x14ac:dyDescent="0.3">
      <c r="B88" s="3" t="s">
        <v>417</v>
      </c>
      <c r="C88" s="51" t="s">
        <v>298</v>
      </c>
      <c r="D88" s="51" t="s">
        <v>300</v>
      </c>
      <c r="E88" s="14"/>
      <c r="F88" s="14"/>
      <c r="G88" s="14"/>
      <c r="H88" s="14">
        <v>9</v>
      </c>
      <c r="I88" s="14"/>
      <c r="J88" s="14"/>
      <c r="K88" s="14"/>
      <c r="L88" s="14"/>
      <c r="M88" s="14"/>
      <c r="N88" s="14"/>
      <c r="O88" s="14"/>
      <c r="P88" s="15">
        <f t="shared" si="6"/>
        <v>9</v>
      </c>
    </row>
    <row r="89" spans="2:16" ht="19.5" customHeight="1" x14ac:dyDescent="0.3">
      <c r="B89" s="3" t="s">
        <v>417</v>
      </c>
      <c r="C89" s="42" t="s">
        <v>66</v>
      </c>
      <c r="D89" s="44" t="s">
        <v>140</v>
      </c>
      <c r="E89" s="27">
        <v>6</v>
      </c>
      <c r="F89" s="27"/>
      <c r="G89" s="27"/>
      <c r="H89" s="27"/>
      <c r="I89" s="27"/>
      <c r="J89" s="27"/>
      <c r="K89" s="27">
        <v>3</v>
      </c>
      <c r="L89" s="27"/>
      <c r="M89" s="27"/>
      <c r="N89" s="27"/>
      <c r="O89" s="27"/>
      <c r="P89" s="15">
        <f>SUM(E89:O89)</f>
        <v>9</v>
      </c>
    </row>
    <row r="90" spans="2:16" ht="19.5" customHeight="1" x14ac:dyDescent="0.3">
      <c r="B90" s="3" t="s">
        <v>417</v>
      </c>
      <c r="C90" s="43" t="s">
        <v>71</v>
      </c>
      <c r="D90" s="54" t="s">
        <v>138</v>
      </c>
      <c r="E90" s="30"/>
      <c r="F90" s="30">
        <v>6</v>
      </c>
      <c r="G90" s="30"/>
      <c r="H90" s="30">
        <v>3</v>
      </c>
      <c r="I90" s="30"/>
      <c r="J90" s="30"/>
      <c r="K90" s="30"/>
      <c r="L90" s="30"/>
      <c r="M90" s="30"/>
      <c r="N90" s="30"/>
      <c r="O90" s="30"/>
      <c r="P90" s="15">
        <f>SUM(E90:O90)</f>
        <v>9</v>
      </c>
    </row>
    <row r="91" spans="2:16" ht="19.5" customHeight="1" x14ac:dyDescent="0.3">
      <c r="B91" s="3" t="s">
        <v>417</v>
      </c>
      <c r="C91" s="42" t="s">
        <v>38</v>
      </c>
      <c r="D91" s="44" t="s">
        <v>86</v>
      </c>
      <c r="E91" s="27">
        <v>9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15">
        <f t="shared" ref="P91:P109" si="7">SUM(E91:O91)</f>
        <v>9</v>
      </c>
    </row>
    <row r="92" spans="2:16" ht="19.5" customHeight="1" x14ac:dyDescent="0.3">
      <c r="B92" s="3" t="s">
        <v>419</v>
      </c>
      <c r="C92" s="43" t="s">
        <v>303</v>
      </c>
      <c r="D92" s="54" t="s">
        <v>304</v>
      </c>
      <c r="E92" s="30"/>
      <c r="F92" s="30"/>
      <c r="G92" s="30"/>
      <c r="H92" s="30">
        <v>1</v>
      </c>
      <c r="I92" s="30">
        <v>7</v>
      </c>
      <c r="J92" s="30"/>
      <c r="K92" s="30"/>
      <c r="L92" s="30"/>
      <c r="M92" s="30"/>
      <c r="N92" s="30"/>
      <c r="O92" s="30"/>
      <c r="P92" s="15">
        <f>SUM(E92:O92)</f>
        <v>8</v>
      </c>
    </row>
    <row r="93" spans="2:16" ht="19.5" customHeight="1" x14ac:dyDescent="0.3">
      <c r="B93" s="3" t="s">
        <v>427</v>
      </c>
      <c r="C93" s="54" t="s">
        <v>301</v>
      </c>
      <c r="D93" s="54" t="s">
        <v>395</v>
      </c>
      <c r="E93" s="18"/>
      <c r="F93" s="18"/>
      <c r="G93" s="18"/>
      <c r="H93" s="18"/>
      <c r="I93" s="18"/>
      <c r="J93" s="18"/>
      <c r="K93" s="18">
        <v>8</v>
      </c>
      <c r="L93" s="18"/>
      <c r="M93" s="18"/>
      <c r="N93" s="18"/>
      <c r="O93" s="18"/>
      <c r="P93" s="15">
        <f t="shared" si="7"/>
        <v>8</v>
      </c>
    </row>
    <row r="94" spans="2:16" ht="19.5" customHeight="1" x14ac:dyDescent="0.3">
      <c r="B94" s="3" t="s">
        <v>419</v>
      </c>
      <c r="C94" s="54" t="s">
        <v>360</v>
      </c>
      <c r="D94" s="54" t="s">
        <v>361</v>
      </c>
      <c r="E94" s="18"/>
      <c r="F94" s="18"/>
      <c r="G94" s="18"/>
      <c r="H94" s="18"/>
      <c r="I94" s="18"/>
      <c r="J94" s="18">
        <v>8</v>
      </c>
      <c r="K94" s="18"/>
      <c r="L94" s="18"/>
      <c r="M94" s="18"/>
      <c r="N94" s="18"/>
      <c r="O94" s="18"/>
      <c r="P94" s="15">
        <f t="shared" si="7"/>
        <v>8</v>
      </c>
    </row>
    <row r="95" spans="2:16" ht="19.5" customHeight="1" x14ac:dyDescent="0.3">
      <c r="B95" s="3" t="s">
        <v>419</v>
      </c>
      <c r="C95" s="54" t="s">
        <v>332</v>
      </c>
      <c r="D95" s="54" t="s">
        <v>333</v>
      </c>
      <c r="E95" s="18"/>
      <c r="F95" s="18"/>
      <c r="G95" s="18"/>
      <c r="H95" s="18"/>
      <c r="I95" s="18">
        <v>8</v>
      </c>
      <c r="J95" s="18"/>
      <c r="K95" s="18"/>
      <c r="L95" s="18"/>
      <c r="M95" s="18"/>
      <c r="N95" s="18"/>
      <c r="O95" s="18"/>
      <c r="P95" s="15">
        <f t="shared" si="7"/>
        <v>8</v>
      </c>
    </row>
    <row r="96" spans="2:16" ht="19.5" customHeight="1" x14ac:dyDescent="0.3">
      <c r="B96" s="3" t="s">
        <v>420</v>
      </c>
      <c r="C96" s="42" t="s">
        <v>219</v>
      </c>
      <c r="D96" s="44" t="s">
        <v>225</v>
      </c>
      <c r="E96" s="27">
        <v>7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15">
        <f t="shared" si="7"/>
        <v>7</v>
      </c>
    </row>
    <row r="97" spans="2:16" ht="19.5" customHeight="1" x14ac:dyDescent="0.3">
      <c r="B97" s="3" t="s">
        <v>420</v>
      </c>
      <c r="C97" s="42" t="s">
        <v>50</v>
      </c>
      <c r="D97" s="56" t="s">
        <v>201</v>
      </c>
      <c r="E97" s="27"/>
      <c r="F97" s="27"/>
      <c r="G97" s="27"/>
      <c r="H97" s="27"/>
      <c r="I97" s="27"/>
      <c r="J97" s="27">
        <v>7</v>
      </c>
      <c r="K97" s="27"/>
      <c r="L97" s="27"/>
      <c r="M97" s="27"/>
      <c r="N97" s="27"/>
      <c r="O97" s="27"/>
      <c r="P97" s="15">
        <f t="shared" si="7"/>
        <v>7</v>
      </c>
    </row>
    <row r="98" spans="2:16" ht="19.5" customHeight="1" x14ac:dyDescent="0.3">
      <c r="B98" s="3" t="s">
        <v>420</v>
      </c>
      <c r="C98" s="42" t="s">
        <v>81</v>
      </c>
      <c r="D98" s="44" t="s">
        <v>82</v>
      </c>
      <c r="E98" s="27"/>
      <c r="F98" s="27"/>
      <c r="G98" s="27">
        <v>7</v>
      </c>
      <c r="H98" s="27"/>
      <c r="I98" s="27"/>
      <c r="J98" s="27"/>
      <c r="K98" s="27"/>
      <c r="L98" s="27"/>
      <c r="M98" s="27"/>
      <c r="N98" s="27"/>
      <c r="O98" s="27"/>
      <c r="P98" s="15">
        <f t="shared" si="7"/>
        <v>7</v>
      </c>
    </row>
    <row r="99" spans="2:16" ht="19.5" customHeight="1" x14ac:dyDescent="0.3">
      <c r="B99" s="3" t="s">
        <v>421</v>
      </c>
      <c r="C99" s="43" t="s">
        <v>282</v>
      </c>
      <c r="D99" s="54" t="s">
        <v>291</v>
      </c>
      <c r="E99" s="30"/>
      <c r="F99" s="30"/>
      <c r="G99" s="30"/>
      <c r="H99" s="30">
        <v>6</v>
      </c>
      <c r="I99" s="30"/>
      <c r="J99" s="30"/>
      <c r="K99" s="30"/>
      <c r="L99" s="30"/>
      <c r="M99" s="30"/>
      <c r="N99" s="30"/>
      <c r="O99" s="30"/>
      <c r="P99" s="15">
        <f t="shared" si="7"/>
        <v>6</v>
      </c>
    </row>
    <row r="100" spans="2:16" ht="19.5" customHeight="1" x14ac:dyDescent="0.3">
      <c r="B100" s="3" t="s">
        <v>421</v>
      </c>
      <c r="C100" s="43" t="s">
        <v>370</v>
      </c>
      <c r="D100" s="54" t="s">
        <v>371</v>
      </c>
      <c r="E100" s="30"/>
      <c r="F100" s="30"/>
      <c r="G100" s="30"/>
      <c r="H100" s="30"/>
      <c r="I100" s="30"/>
      <c r="J100" s="30">
        <v>6</v>
      </c>
      <c r="K100" s="30"/>
      <c r="L100" s="30"/>
      <c r="M100" s="30"/>
      <c r="N100" s="30"/>
      <c r="O100" s="30"/>
      <c r="P100" s="15">
        <f t="shared" si="7"/>
        <v>6</v>
      </c>
    </row>
    <row r="101" spans="2:16" ht="19.5" customHeight="1" x14ac:dyDescent="0.3">
      <c r="B101" s="3" t="s">
        <v>421</v>
      </c>
      <c r="C101" s="43" t="s">
        <v>251</v>
      </c>
      <c r="D101" s="54" t="s">
        <v>335</v>
      </c>
      <c r="E101" s="30"/>
      <c r="F101" s="30"/>
      <c r="G101" s="30"/>
      <c r="H101" s="30"/>
      <c r="I101" s="30">
        <v>2</v>
      </c>
      <c r="J101" s="30"/>
      <c r="K101" s="30">
        <v>4</v>
      </c>
      <c r="L101" s="30"/>
      <c r="M101" s="30"/>
      <c r="N101" s="30"/>
      <c r="O101" s="30"/>
      <c r="P101" s="15">
        <f>SUM(E101:O101)</f>
        <v>6</v>
      </c>
    </row>
    <row r="102" spans="2:16" ht="19.5" customHeight="1" x14ac:dyDescent="0.3">
      <c r="B102" s="3" t="s">
        <v>422</v>
      </c>
      <c r="C102" s="43" t="s">
        <v>123</v>
      </c>
      <c r="D102" s="54" t="s">
        <v>124</v>
      </c>
      <c r="E102" s="30"/>
      <c r="F102" s="30">
        <v>5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15">
        <f t="shared" si="7"/>
        <v>5</v>
      </c>
    </row>
    <row r="103" spans="2:16" ht="19.5" customHeight="1" x14ac:dyDescent="0.3">
      <c r="B103" s="3" t="s">
        <v>422</v>
      </c>
      <c r="C103" s="43" t="s">
        <v>301</v>
      </c>
      <c r="D103" s="54" t="s">
        <v>302</v>
      </c>
      <c r="E103" s="30"/>
      <c r="F103" s="30"/>
      <c r="G103" s="30"/>
      <c r="H103" s="30">
        <v>5</v>
      </c>
      <c r="I103" s="30"/>
      <c r="J103" s="30"/>
      <c r="K103" s="30"/>
      <c r="L103" s="30"/>
      <c r="M103" s="30"/>
      <c r="N103" s="30"/>
      <c r="O103" s="30"/>
      <c r="P103" s="15">
        <f t="shared" si="7"/>
        <v>5</v>
      </c>
    </row>
    <row r="104" spans="2:16" ht="19.5" customHeight="1" x14ac:dyDescent="0.3">
      <c r="B104" s="3" t="s">
        <v>422</v>
      </c>
      <c r="C104" s="43" t="s">
        <v>396</v>
      </c>
      <c r="D104" s="54" t="s">
        <v>397</v>
      </c>
      <c r="E104" s="30"/>
      <c r="F104" s="30"/>
      <c r="G104" s="30"/>
      <c r="H104" s="30"/>
      <c r="I104" s="30"/>
      <c r="J104" s="30"/>
      <c r="K104" s="30">
        <v>5</v>
      </c>
      <c r="L104" s="30"/>
      <c r="M104" s="30"/>
      <c r="N104" s="30"/>
      <c r="O104" s="30"/>
      <c r="P104" s="15">
        <f t="shared" si="7"/>
        <v>5</v>
      </c>
    </row>
    <row r="105" spans="2:16" ht="19.5" customHeight="1" x14ac:dyDescent="0.3">
      <c r="B105" s="3" t="s">
        <v>423</v>
      </c>
      <c r="C105" s="43" t="s">
        <v>319</v>
      </c>
      <c r="D105" s="54" t="s">
        <v>321</v>
      </c>
      <c r="E105" s="30"/>
      <c r="F105" s="30"/>
      <c r="G105" s="30"/>
      <c r="H105" s="30"/>
      <c r="I105" s="30">
        <v>4</v>
      </c>
      <c r="J105" s="30"/>
      <c r="K105" s="30"/>
      <c r="L105" s="30"/>
      <c r="M105" s="30"/>
      <c r="N105" s="30"/>
      <c r="O105" s="30"/>
      <c r="P105" s="15">
        <f t="shared" si="7"/>
        <v>4</v>
      </c>
    </row>
    <row r="106" spans="2:16" ht="19.5" customHeight="1" x14ac:dyDescent="0.3">
      <c r="B106" s="3" t="s">
        <v>423</v>
      </c>
      <c r="C106" s="43" t="s">
        <v>187</v>
      </c>
      <c r="D106" s="54" t="s">
        <v>186</v>
      </c>
      <c r="E106" s="30"/>
      <c r="F106" s="30"/>
      <c r="G106" s="30"/>
      <c r="H106" s="30"/>
      <c r="I106" s="30"/>
      <c r="J106" s="30">
        <v>4</v>
      </c>
      <c r="K106" s="30"/>
      <c r="L106" s="30"/>
      <c r="M106" s="30"/>
      <c r="N106" s="30"/>
      <c r="O106" s="30"/>
      <c r="P106" s="15">
        <f t="shared" si="7"/>
        <v>4</v>
      </c>
    </row>
    <row r="107" spans="2:16" ht="19.5" customHeight="1" x14ac:dyDescent="0.3">
      <c r="B107" s="3" t="s">
        <v>423</v>
      </c>
      <c r="C107" s="42" t="s">
        <v>54</v>
      </c>
      <c r="D107" s="44" t="s">
        <v>85</v>
      </c>
      <c r="E107" s="27">
        <v>4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15">
        <f t="shared" si="7"/>
        <v>4</v>
      </c>
    </row>
    <row r="108" spans="2:16" ht="19.5" customHeight="1" x14ac:dyDescent="0.3">
      <c r="B108" s="3" t="s">
        <v>423</v>
      </c>
      <c r="C108" s="42" t="s">
        <v>161</v>
      </c>
      <c r="D108" s="44" t="s">
        <v>162</v>
      </c>
      <c r="E108" s="27"/>
      <c r="F108" s="27">
        <v>4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15">
        <f t="shared" si="7"/>
        <v>4</v>
      </c>
    </row>
    <row r="109" spans="2:16" ht="19.5" customHeight="1" x14ac:dyDescent="0.3">
      <c r="B109" s="3" t="s">
        <v>424</v>
      </c>
      <c r="C109" s="42" t="s">
        <v>177</v>
      </c>
      <c r="D109" s="44" t="s">
        <v>75</v>
      </c>
      <c r="E109" s="27"/>
      <c r="F109" s="27"/>
      <c r="G109" s="27"/>
      <c r="H109" s="27"/>
      <c r="I109" s="27"/>
      <c r="J109" s="27">
        <v>3</v>
      </c>
      <c r="K109" s="27"/>
      <c r="L109" s="27"/>
      <c r="M109" s="27"/>
      <c r="N109" s="27"/>
      <c r="O109" s="27"/>
      <c r="P109" s="15">
        <f t="shared" si="7"/>
        <v>3</v>
      </c>
    </row>
    <row r="110" spans="2:16" ht="19.5" customHeight="1" x14ac:dyDescent="0.3">
      <c r="B110" s="3" t="s">
        <v>424</v>
      </c>
      <c r="C110" s="44" t="s">
        <v>66</v>
      </c>
      <c r="D110" s="44" t="s">
        <v>227</v>
      </c>
      <c r="E110" s="12">
        <v>3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5">
        <f t="shared" si="6"/>
        <v>3</v>
      </c>
    </row>
    <row r="111" spans="2:16" ht="19.5" customHeight="1" x14ac:dyDescent="0.3">
      <c r="B111" s="3" t="s">
        <v>424</v>
      </c>
      <c r="C111" s="44" t="s">
        <v>121</v>
      </c>
      <c r="D111" s="44" t="s">
        <v>250</v>
      </c>
      <c r="E111" s="12"/>
      <c r="F111" s="12">
        <v>3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5">
        <f t="shared" si="6"/>
        <v>3</v>
      </c>
    </row>
    <row r="112" spans="2:16" ht="19.5" customHeight="1" x14ac:dyDescent="0.3">
      <c r="B112" s="3" t="s">
        <v>424</v>
      </c>
      <c r="C112" s="44" t="s">
        <v>317</v>
      </c>
      <c r="D112" s="44" t="s">
        <v>318</v>
      </c>
      <c r="E112" s="12"/>
      <c r="F112" s="12"/>
      <c r="G112" s="12"/>
      <c r="H112" s="12"/>
      <c r="I112" s="12">
        <v>3</v>
      </c>
      <c r="J112" s="12"/>
      <c r="K112" s="12"/>
      <c r="L112" s="12"/>
      <c r="M112" s="12"/>
      <c r="N112" s="12"/>
      <c r="O112" s="12"/>
      <c r="P112" s="15">
        <f t="shared" si="6"/>
        <v>3</v>
      </c>
    </row>
    <row r="113" spans="2:16" ht="19.5" customHeight="1" x14ac:dyDescent="0.3">
      <c r="B113" s="3" t="s">
        <v>425</v>
      </c>
      <c r="C113" s="44" t="s">
        <v>12</v>
      </c>
      <c r="D113" s="44" t="s">
        <v>18</v>
      </c>
      <c r="E113" s="12"/>
      <c r="F113" s="12"/>
      <c r="G113" s="12"/>
      <c r="H113" s="12"/>
      <c r="I113" s="12"/>
      <c r="J113" s="12"/>
      <c r="K113" s="12">
        <v>2</v>
      </c>
      <c r="L113" s="12"/>
      <c r="M113" s="12"/>
      <c r="N113" s="12"/>
      <c r="O113" s="12"/>
      <c r="P113" s="15">
        <f t="shared" si="6"/>
        <v>2</v>
      </c>
    </row>
    <row r="114" spans="2:16" ht="19.5" customHeight="1" x14ac:dyDescent="0.3">
      <c r="B114" s="3" t="s">
        <v>425</v>
      </c>
      <c r="C114" s="42" t="s">
        <v>229</v>
      </c>
      <c r="D114" s="44" t="s">
        <v>228</v>
      </c>
      <c r="E114" s="27">
        <v>1</v>
      </c>
      <c r="F114" s="27"/>
      <c r="G114" s="27">
        <v>1</v>
      </c>
      <c r="H114" s="27"/>
      <c r="I114" s="27"/>
      <c r="J114" s="27"/>
      <c r="K114" s="27"/>
      <c r="L114" s="27"/>
      <c r="M114" s="27"/>
      <c r="N114" s="27"/>
      <c r="O114" s="27"/>
      <c r="P114" s="15">
        <f t="shared" ref="P114:P119" si="8">SUM(E114:O114)</f>
        <v>2</v>
      </c>
    </row>
    <row r="115" spans="2:16" ht="19.5" customHeight="1" x14ac:dyDescent="0.3">
      <c r="B115" s="3" t="s">
        <v>425</v>
      </c>
      <c r="C115" s="42" t="s">
        <v>48</v>
      </c>
      <c r="D115" s="44" t="s">
        <v>134</v>
      </c>
      <c r="E115" s="27">
        <v>2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15">
        <f t="shared" si="8"/>
        <v>2</v>
      </c>
    </row>
    <row r="116" spans="2:16" ht="19.5" customHeight="1" x14ac:dyDescent="0.3">
      <c r="B116" s="3" t="s">
        <v>425</v>
      </c>
      <c r="C116" s="42" t="s">
        <v>54</v>
      </c>
      <c r="D116" s="44" t="s">
        <v>55</v>
      </c>
      <c r="E116" s="27"/>
      <c r="F116" s="27"/>
      <c r="G116" s="27">
        <v>2</v>
      </c>
      <c r="H116" s="27"/>
      <c r="I116" s="27"/>
      <c r="J116" s="27"/>
      <c r="K116" s="27"/>
      <c r="L116" s="27"/>
      <c r="M116" s="27"/>
      <c r="N116" s="27"/>
      <c r="O116" s="27"/>
      <c r="P116" s="15">
        <f t="shared" si="8"/>
        <v>2</v>
      </c>
    </row>
    <row r="117" spans="2:16" ht="19.5" customHeight="1" x14ac:dyDescent="0.3">
      <c r="B117" s="3" t="s">
        <v>425</v>
      </c>
      <c r="C117" s="43" t="s">
        <v>358</v>
      </c>
      <c r="D117" s="54" t="s">
        <v>359</v>
      </c>
      <c r="E117" s="30"/>
      <c r="F117" s="30"/>
      <c r="G117" s="30"/>
      <c r="H117" s="30"/>
      <c r="I117" s="30"/>
      <c r="J117" s="30">
        <v>2</v>
      </c>
      <c r="K117" s="30"/>
      <c r="L117" s="30"/>
      <c r="M117" s="30"/>
      <c r="N117" s="30"/>
      <c r="O117" s="30"/>
      <c r="P117" s="15">
        <f t="shared" si="8"/>
        <v>2</v>
      </c>
    </row>
    <row r="118" spans="2:16" ht="19.5" customHeight="1" x14ac:dyDescent="0.3">
      <c r="B118" s="3" t="s">
        <v>426</v>
      </c>
      <c r="C118" s="43" t="s">
        <v>104</v>
      </c>
      <c r="D118" s="54" t="s">
        <v>372</v>
      </c>
      <c r="E118" s="30"/>
      <c r="F118" s="30"/>
      <c r="G118" s="30"/>
      <c r="H118" s="30"/>
      <c r="I118" s="30"/>
      <c r="J118" s="30">
        <v>1</v>
      </c>
      <c r="K118" s="30"/>
      <c r="L118" s="30"/>
      <c r="M118" s="30"/>
      <c r="N118" s="30"/>
      <c r="O118" s="30"/>
      <c r="P118" s="15">
        <f t="shared" si="8"/>
        <v>1</v>
      </c>
    </row>
    <row r="119" spans="2:16" ht="19.5" customHeight="1" thickBot="1" x14ac:dyDescent="0.35">
      <c r="B119" s="4" t="s">
        <v>426</v>
      </c>
      <c r="C119" s="57" t="s">
        <v>336</v>
      </c>
      <c r="D119" s="45" t="s">
        <v>337</v>
      </c>
      <c r="E119" s="59"/>
      <c r="F119" s="59"/>
      <c r="G119" s="59"/>
      <c r="H119" s="59"/>
      <c r="I119" s="59">
        <v>1</v>
      </c>
      <c r="J119" s="59"/>
      <c r="K119" s="59"/>
      <c r="L119" s="59"/>
      <c r="M119" s="59"/>
      <c r="N119" s="59"/>
      <c r="O119" s="59"/>
      <c r="P119" s="17">
        <f t="shared" si="8"/>
        <v>1</v>
      </c>
    </row>
  </sheetData>
  <sheetProtection algorithmName="SHA-512" hashValue="gOMYfYUb2VB/wkDTVz7O092yC5nHynTcLZH6BYVaqFRGWww46fgqwZcABgu4djOhdcWdwHcQkFjzkMXvx7oiWg==" saltValue="vqCR8elRjzcJq/Fpcw3nOg==" spinCount="100000" sheet="1" objects="1" scenarios="1"/>
  <sortState ref="C16:R70">
    <sortCondition descending="1" ref="R16:R70"/>
  </sortState>
  <mergeCells count="16">
    <mergeCell ref="E16:P16"/>
    <mergeCell ref="E17:P17"/>
    <mergeCell ref="B19:P19"/>
    <mergeCell ref="B1:R1"/>
    <mergeCell ref="B3:R3"/>
    <mergeCell ref="B5:P5"/>
    <mergeCell ref="E6:P6"/>
    <mergeCell ref="E7:P7"/>
    <mergeCell ref="E8:P8"/>
    <mergeCell ref="E9:P9"/>
    <mergeCell ref="E10:P10"/>
    <mergeCell ref="E11:P11"/>
    <mergeCell ref="E12:P12"/>
    <mergeCell ref="E13:P13"/>
    <mergeCell ref="E14:P14"/>
    <mergeCell ref="E15:P15"/>
  </mergeCells>
  <phoneticPr fontId="6" type="noConversion"/>
  <printOptions horizontalCentered="1"/>
  <pageMargins left="0.51181102362204722" right="0.51181102362204722" top="0.59055118110236227" bottom="0.59055118110236227" header="0.11811023622047245" footer="0.11811023622047245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100"/>
  <sheetViews>
    <sheetView topLeftCell="A85" workbookViewId="0">
      <selection activeCell="B101" sqref="B101"/>
    </sheetView>
  </sheetViews>
  <sheetFormatPr defaultRowHeight="14.4" x14ac:dyDescent="0.3"/>
  <cols>
    <col min="1" max="1" width="3.5546875" customWidth="1"/>
    <col min="2" max="2" width="8.6640625" customWidth="1"/>
    <col min="3" max="3" width="25.6640625" customWidth="1"/>
    <col min="4" max="4" width="31.44140625" customWidth="1"/>
    <col min="5" max="14" width="5.6640625" customWidth="1"/>
    <col min="15" max="16" width="9.109375" customWidth="1"/>
    <col min="17" max="17" width="5.6640625" customWidth="1"/>
  </cols>
  <sheetData>
    <row r="1" spans="2:18" ht="21" x14ac:dyDescent="0.4">
      <c r="B1" s="66" t="s">
        <v>277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8" ht="11.25" customHeight="1" x14ac:dyDescent="0.4">
      <c r="B2" s="7"/>
      <c r="C2" s="9" t="s">
        <v>0</v>
      </c>
      <c r="D2" s="20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20.25" customHeight="1" x14ac:dyDescent="0.35">
      <c r="B3" s="67" t="s">
        <v>142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8" ht="11.25" customHeight="1" thickBot="1" x14ac:dyDescent="0.35"/>
    <row r="5" spans="2:18" ht="15.75" customHeight="1" x14ac:dyDescent="0.3"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8" ht="20.100000000000001" customHeight="1" thickBot="1" x14ac:dyDescent="0.35">
      <c r="B6" s="6" t="s">
        <v>4</v>
      </c>
      <c r="C6" s="24" t="s">
        <v>5</v>
      </c>
      <c r="D6" s="24" t="s">
        <v>6</v>
      </c>
      <c r="E6" s="71" t="s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18" ht="20.100000000000001" customHeight="1" thickTop="1" x14ac:dyDescent="0.3">
      <c r="B7" s="5" t="s">
        <v>8</v>
      </c>
      <c r="C7" s="10" t="s">
        <v>74</v>
      </c>
      <c r="D7" s="10" t="s">
        <v>94</v>
      </c>
      <c r="E7" s="73" t="s">
        <v>166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18" ht="20.100000000000001" customHeight="1" x14ac:dyDescent="0.3">
      <c r="B8" s="5" t="s">
        <v>11</v>
      </c>
      <c r="C8" s="10" t="s">
        <v>123</v>
      </c>
      <c r="D8" s="10" t="s">
        <v>124</v>
      </c>
      <c r="E8" s="73" t="s">
        <v>167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2:18" ht="20.100000000000001" customHeight="1" x14ac:dyDescent="0.3">
      <c r="B9" s="5" t="s">
        <v>14</v>
      </c>
      <c r="C9" s="10" t="s">
        <v>106</v>
      </c>
      <c r="D9" s="10" t="s">
        <v>107</v>
      </c>
      <c r="E9" s="78" t="s">
        <v>168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8" ht="20.100000000000001" customHeight="1" x14ac:dyDescent="0.3">
      <c r="B10" s="5" t="s">
        <v>17</v>
      </c>
      <c r="C10" s="10" t="s">
        <v>159</v>
      </c>
      <c r="D10" s="10" t="s">
        <v>255</v>
      </c>
      <c r="E10" s="78" t="s">
        <v>169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8" ht="20.100000000000001" customHeight="1" x14ac:dyDescent="0.3">
      <c r="B11" s="5" t="s">
        <v>19</v>
      </c>
      <c r="C11" s="10" t="s">
        <v>157</v>
      </c>
      <c r="D11" s="10" t="s">
        <v>158</v>
      </c>
      <c r="E11" s="64" t="s">
        <v>170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8" ht="20.100000000000001" customHeight="1" x14ac:dyDescent="0.3">
      <c r="B12" s="5" t="s">
        <v>22</v>
      </c>
      <c r="C12" s="10" t="s">
        <v>74</v>
      </c>
      <c r="D12" s="10" t="s">
        <v>94</v>
      </c>
      <c r="E12" s="64" t="s">
        <v>171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8" ht="20.100000000000001" customHeight="1" x14ac:dyDescent="0.3">
      <c r="B13" s="3">
        <v>7</v>
      </c>
      <c r="C13" s="10" t="s">
        <v>50</v>
      </c>
      <c r="D13" s="10" t="s">
        <v>143</v>
      </c>
      <c r="E13" s="64" t="s">
        <v>172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8" ht="20.100000000000001" customHeight="1" x14ac:dyDescent="0.3">
      <c r="B14" s="3">
        <v>8</v>
      </c>
      <c r="C14" s="11"/>
      <c r="D14" s="11"/>
      <c r="E14" s="64" t="s">
        <v>173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18" ht="20.100000000000001" customHeight="1" x14ac:dyDescent="0.3">
      <c r="B15" s="3" t="s">
        <v>23</v>
      </c>
      <c r="C15" s="11"/>
      <c r="D15" s="11"/>
      <c r="E15" s="64" t="s">
        <v>174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18" ht="20.100000000000001" customHeight="1" x14ac:dyDescent="0.3">
      <c r="B16" s="25" t="s">
        <v>25</v>
      </c>
      <c r="C16" s="26"/>
      <c r="D16" s="26"/>
      <c r="E16" s="81" t="s">
        <v>175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ht="20.100000000000001" customHeight="1" thickBot="1" x14ac:dyDescent="0.35">
      <c r="B17" s="4" t="s">
        <v>26</v>
      </c>
      <c r="C17" s="21"/>
      <c r="D17" s="21"/>
      <c r="E17" s="75" t="s">
        <v>176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 ht="20.100000000000001" customHeight="1" thickBot="1" x14ac:dyDescent="0.3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.75" customHeight="1" thickBot="1" x14ac:dyDescent="0.35">
      <c r="B19" s="84" t="s">
        <v>27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2:16" ht="20.100000000000001" customHeight="1" thickBot="1" x14ac:dyDescent="0.35">
      <c r="B20" s="37" t="s">
        <v>28</v>
      </c>
      <c r="C20" s="38" t="s">
        <v>5</v>
      </c>
      <c r="D20" s="38" t="s">
        <v>6</v>
      </c>
      <c r="E20" s="38" t="s">
        <v>8</v>
      </c>
      <c r="F20" s="38" t="s">
        <v>11</v>
      </c>
      <c r="G20" s="38" t="s">
        <v>14</v>
      </c>
      <c r="H20" s="38" t="s">
        <v>17</v>
      </c>
      <c r="I20" s="38" t="s">
        <v>19</v>
      </c>
      <c r="J20" s="38" t="s">
        <v>22</v>
      </c>
      <c r="K20" s="38" t="s">
        <v>29</v>
      </c>
      <c r="L20" s="38" t="s">
        <v>30</v>
      </c>
      <c r="M20" s="38" t="s">
        <v>23</v>
      </c>
      <c r="N20" s="38" t="s">
        <v>25</v>
      </c>
      <c r="O20" s="38" t="s">
        <v>26</v>
      </c>
      <c r="P20" s="39" t="s">
        <v>31</v>
      </c>
    </row>
    <row r="21" spans="2:16" ht="19.5" customHeight="1" thickTop="1" x14ac:dyDescent="0.3">
      <c r="B21" s="3" t="s">
        <v>8</v>
      </c>
      <c r="C21" s="22" t="s">
        <v>15</v>
      </c>
      <c r="D21" s="22" t="s">
        <v>49</v>
      </c>
      <c r="E21" s="12">
        <v>18</v>
      </c>
      <c r="F21" s="12"/>
      <c r="G21" s="12">
        <v>16</v>
      </c>
      <c r="H21" s="12"/>
      <c r="I21" s="12"/>
      <c r="J21" s="12">
        <v>14</v>
      </c>
      <c r="K21" s="12">
        <v>19</v>
      </c>
      <c r="L21" s="12"/>
      <c r="M21" s="12"/>
      <c r="N21" s="12"/>
      <c r="O21" s="12"/>
      <c r="P21" s="15">
        <f t="shared" ref="P21:P31" si="0">SUM(E21:O21)</f>
        <v>67</v>
      </c>
    </row>
    <row r="22" spans="2:16" ht="19.5" customHeight="1" x14ac:dyDescent="0.3">
      <c r="B22" s="3" t="s">
        <v>11</v>
      </c>
      <c r="C22" s="22" t="s">
        <v>50</v>
      </c>
      <c r="D22" s="22" t="s">
        <v>143</v>
      </c>
      <c r="E22" s="12">
        <v>19</v>
      </c>
      <c r="F22" s="12"/>
      <c r="G22" s="12">
        <v>3</v>
      </c>
      <c r="H22" s="12"/>
      <c r="I22" s="12"/>
      <c r="J22" s="12">
        <v>23</v>
      </c>
      <c r="K22" s="12">
        <v>20</v>
      </c>
      <c r="L22" s="12"/>
      <c r="M22" s="12"/>
      <c r="N22" s="12"/>
      <c r="O22" s="12"/>
      <c r="P22" s="15">
        <f>SUM(E22:O22)</f>
        <v>65</v>
      </c>
    </row>
    <row r="23" spans="2:16" ht="19.5" customHeight="1" x14ac:dyDescent="0.3">
      <c r="B23" s="3" t="s">
        <v>14</v>
      </c>
      <c r="C23" s="31" t="s">
        <v>74</v>
      </c>
      <c r="D23" s="31" t="s">
        <v>94</v>
      </c>
      <c r="E23" s="18">
        <v>20</v>
      </c>
      <c r="F23" s="18"/>
      <c r="G23" s="18"/>
      <c r="H23" s="18"/>
      <c r="I23" s="18"/>
      <c r="J23" s="18">
        <v>24</v>
      </c>
      <c r="K23" s="18"/>
      <c r="L23" s="18"/>
      <c r="M23" s="18"/>
      <c r="N23" s="18"/>
      <c r="O23" s="18"/>
      <c r="P23" s="15">
        <f>SUM(E23:O23)</f>
        <v>44</v>
      </c>
    </row>
    <row r="24" spans="2:16" ht="19.5" customHeight="1" x14ac:dyDescent="0.3">
      <c r="B24" s="3" t="s">
        <v>14</v>
      </c>
      <c r="C24" s="44" t="s">
        <v>64</v>
      </c>
      <c r="D24" s="44" t="s">
        <v>97</v>
      </c>
      <c r="E24" s="12">
        <v>15</v>
      </c>
      <c r="F24" s="12"/>
      <c r="G24" s="12">
        <v>8</v>
      </c>
      <c r="H24" s="12"/>
      <c r="I24" s="12"/>
      <c r="J24" s="12">
        <v>21</v>
      </c>
      <c r="K24" s="12"/>
      <c r="L24" s="12"/>
      <c r="M24" s="12"/>
      <c r="N24" s="12"/>
      <c r="O24" s="12"/>
      <c r="P24" s="15">
        <f>SUM(E24:O24)</f>
        <v>44</v>
      </c>
    </row>
    <row r="25" spans="2:16" ht="19.5" customHeight="1" x14ac:dyDescent="0.3">
      <c r="B25" s="3" t="s">
        <v>19</v>
      </c>
      <c r="C25" s="44" t="s">
        <v>61</v>
      </c>
      <c r="D25" s="44" t="s">
        <v>96</v>
      </c>
      <c r="E25" s="12">
        <v>11</v>
      </c>
      <c r="F25" s="12"/>
      <c r="G25" s="12">
        <v>9</v>
      </c>
      <c r="H25" s="12"/>
      <c r="I25" s="12"/>
      <c r="J25" s="12">
        <v>22</v>
      </c>
      <c r="K25" s="12"/>
      <c r="L25" s="12"/>
      <c r="M25" s="12"/>
      <c r="N25" s="12"/>
      <c r="O25" s="12"/>
      <c r="P25" s="15">
        <f>SUM(E25:O25)</f>
        <v>42</v>
      </c>
    </row>
    <row r="26" spans="2:16" ht="19.5" customHeight="1" x14ac:dyDescent="0.3">
      <c r="B26" s="3" t="s">
        <v>22</v>
      </c>
      <c r="C26" s="44" t="s">
        <v>161</v>
      </c>
      <c r="D26" s="44" t="s">
        <v>162</v>
      </c>
      <c r="E26" s="12"/>
      <c r="F26" s="12">
        <v>14</v>
      </c>
      <c r="G26" s="12"/>
      <c r="H26" s="12"/>
      <c r="I26" s="12">
        <v>21</v>
      </c>
      <c r="J26" s="12"/>
      <c r="K26" s="12"/>
      <c r="L26" s="12"/>
      <c r="M26" s="12"/>
      <c r="N26" s="12"/>
      <c r="O26" s="12"/>
      <c r="P26" s="15">
        <f>SUM(E26:O26)</f>
        <v>35</v>
      </c>
    </row>
    <row r="27" spans="2:16" ht="19.5" customHeight="1" x14ac:dyDescent="0.3">
      <c r="B27" s="3" t="s">
        <v>29</v>
      </c>
      <c r="C27" s="44" t="s">
        <v>110</v>
      </c>
      <c r="D27" s="44" t="s">
        <v>111</v>
      </c>
      <c r="E27" s="12">
        <v>14</v>
      </c>
      <c r="F27" s="12"/>
      <c r="G27" s="12">
        <v>15</v>
      </c>
      <c r="H27" s="12"/>
      <c r="I27" s="12"/>
      <c r="J27" s="12">
        <v>5</v>
      </c>
      <c r="K27" s="12"/>
      <c r="L27" s="12"/>
      <c r="M27" s="12"/>
      <c r="N27" s="12"/>
      <c r="O27" s="12"/>
      <c r="P27" s="15">
        <f t="shared" si="0"/>
        <v>34</v>
      </c>
    </row>
    <row r="28" spans="2:16" ht="19.5" customHeight="1" x14ac:dyDescent="0.3">
      <c r="B28" s="3" t="s">
        <v>30</v>
      </c>
      <c r="C28" s="42" t="s">
        <v>64</v>
      </c>
      <c r="D28" s="42" t="s">
        <v>133</v>
      </c>
      <c r="E28" s="12">
        <v>3</v>
      </c>
      <c r="F28" s="12"/>
      <c r="G28" s="12">
        <v>10</v>
      </c>
      <c r="H28" s="12"/>
      <c r="I28" s="12"/>
      <c r="J28" s="12">
        <v>19</v>
      </c>
      <c r="K28" s="12"/>
      <c r="L28" s="12"/>
      <c r="M28" s="12"/>
      <c r="N28" s="12"/>
      <c r="O28" s="12"/>
      <c r="P28" s="15">
        <f>SUM(E28:O28)</f>
        <v>32</v>
      </c>
    </row>
    <row r="29" spans="2:16" ht="19.5" customHeight="1" x14ac:dyDescent="0.3">
      <c r="B29" s="3" t="s">
        <v>23</v>
      </c>
      <c r="C29" s="34" t="s">
        <v>106</v>
      </c>
      <c r="D29" s="34" t="s">
        <v>107</v>
      </c>
      <c r="E29" s="14">
        <v>12</v>
      </c>
      <c r="F29" s="14"/>
      <c r="G29" s="14">
        <v>17</v>
      </c>
      <c r="H29" s="14"/>
      <c r="I29" s="14"/>
      <c r="J29" s="14"/>
      <c r="K29" s="14"/>
      <c r="L29" s="14"/>
      <c r="M29" s="14"/>
      <c r="N29" s="14"/>
      <c r="O29" s="14"/>
      <c r="P29" s="15">
        <f t="shared" si="0"/>
        <v>29</v>
      </c>
    </row>
    <row r="30" spans="2:16" ht="19.5" customHeight="1" x14ac:dyDescent="0.3">
      <c r="B30" s="3" t="s">
        <v>25</v>
      </c>
      <c r="C30" s="42" t="s">
        <v>99</v>
      </c>
      <c r="D30" s="42" t="s">
        <v>108</v>
      </c>
      <c r="E30" s="12">
        <v>2</v>
      </c>
      <c r="F30" s="12"/>
      <c r="G30" s="12">
        <v>6</v>
      </c>
      <c r="H30" s="12"/>
      <c r="I30" s="12"/>
      <c r="J30" s="12">
        <v>20</v>
      </c>
      <c r="K30" s="12"/>
      <c r="L30" s="12"/>
      <c r="M30" s="12"/>
      <c r="N30" s="12"/>
      <c r="O30" s="12"/>
      <c r="P30" s="15">
        <f>SUM(E30:O30)</f>
        <v>28</v>
      </c>
    </row>
    <row r="31" spans="2:16" ht="19.5" customHeight="1" x14ac:dyDescent="0.3">
      <c r="B31" s="3" t="s">
        <v>25</v>
      </c>
      <c r="C31" s="44" t="s">
        <v>214</v>
      </c>
      <c r="D31" s="44" t="s">
        <v>70</v>
      </c>
      <c r="E31" s="12">
        <v>10</v>
      </c>
      <c r="F31" s="12"/>
      <c r="G31" s="12">
        <v>11</v>
      </c>
      <c r="H31" s="12"/>
      <c r="I31" s="12"/>
      <c r="J31" s="12">
        <v>7</v>
      </c>
      <c r="K31" s="12"/>
      <c r="L31" s="12"/>
      <c r="M31" s="12"/>
      <c r="N31" s="12"/>
      <c r="O31" s="12"/>
      <c r="P31" s="15">
        <f t="shared" si="0"/>
        <v>28</v>
      </c>
    </row>
    <row r="32" spans="2:16" ht="19.5" customHeight="1" x14ac:dyDescent="0.3">
      <c r="B32" s="3" t="s">
        <v>406</v>
      </c>
      <c r="C32" s="42" t="s">
        <v>220</v>
      </c>
      <c r="D32" s="42" t="s">
        <v>226</v>
      </c>
      <c r="E32" s="12">
        <v>9</v>
      </c>
      <c r="F32" s="12"/>
      <c r="G32" s="12"/>
      <c r="H32" s="12"/>
      <c r="I32" s="12"/>
      <c r="J32" s="12">
        <v>18</v>
      </c>
      <c r="K32" s="12"/>
      <c r="L32" s="12"/>
      <c r="M32" s="12"/>
      <c r="N32" s="12"/>
      <c r="O32" s="12"/>
      <c r="P32" s="15">
        <f t="shared" ref="P32:P42" si="1">SUM(E32:O32)</f>
        <v>27</v>
      </c>
    </row>
    <row r="33" spans="2:16" ht="19.5" customHeight="1" x14ac:dyDescent="0.3">
      <c r="B33" s="3" t="s">
        <v>406</v>
      </c>
      <c r="C33" s="42" t="s">
        <v>230</v>
      </c>
      <c r="D33" s="42" t="s">
        <v>149</v>
      </c>
      <c r="E33" s="12">
        <v>17</v>
      </c>
      <c r="F33" s="12"/>
      <c r="G33" s="12"/>
      <c r="H33" s="12"/>
      <c r="I33" s="12"/>
      <c r="J33" s="12">
        <v>10</v>
      </c>
      <c r="K33" s="12"/>
      <c r="L33" s="12"/>
      <c r="M33" s="12"/>
      <c r="N33" s="12"/>
      <c r="O33" s="12"/>
      <c r="P33" s="15">
        <f t="shared" si="1"/>
        <v>27</v>
      </c>
    </row>
    <row r="34" spans="2:16" ht="19.5" customHeight="1" x14ac:dyDescent="0.3">
      <c r="B34" s="3" t="s">
        <v>406</v>
      </c>
      <c r="C34" s="42" t="s">
        <v>61</v>
      </c>
      <c r="D34" s="42" t="s">
        <v>160</v>
      </c>
      <c r="E34" s="12">
        <v>6</v>
      </c>
      <c r="F34" s="12"/>
      <c r="G34" s="12">
        <v>5</v>
      </c>
      <c r="H34" s="12"/>
      <c r="I34" s="12"/>
      <c r="J34" s="12">
        <v>16</v>
      </c>
      <c r="K34" s="12"/>
      <c r="L34" s="12"/>
      <c r="M34" s="12"/>
      <c r="N34" s="12"/>
      <c r="O34" s="12"/>
      <c r="P34" s="15">
        <f t="shared" si="1"/>
        <v>27</v>
      </c>
    </row>
    <row r="35" spans="2:16" ht="19.5" customHeight="1" x14ac:dyDescent="0.3">
      <c r="B35" s="3" t="s">
        <v>147</v>
      </c>
      <c r="C35" s="51" t="s">
        <v>104</v>
      </c>
      <c r="D35" s="51" t="s">
        <v>112</v>
      </c>
      <c r="E35" s="14"/>
      <c r="F35" s="14"/>
      <c r="G35" s="14">
        <v>12</v>
      </c>
      <c r="H35" s="14"/>
      <c r="I35" s="14"/>
      <c r="J35" s="14">
        <v>13</v>
      </c>
      <c r="K35" s="14"/>
      <c r="L35" s="14"/>
      <c r="M35" s="14"/>
      <c r="N35" s="14"/>
      <c r="O35" s="14"/>
      <c r="P35" s="15">
        <f t="shared" si="1"/>
        <v>25</v>
      </c>
    </row>
    <row r="36" spans="2:16" ht="19.5" customHeight="1" x14ac:dyDescent="0.3">
      <c r="B36" s="3" t="s">
        <v>147</v>
      </c>
      <c r="C36" s="23" t="s">
        <v>157</v>
      </c>
      <c r="D36" s="23" t="s">
        <v>158</v>
      </c>
      <c r="E36" s="12"/>
      <c r="F36" s="12">
        <v>3</v>
      </c>
      <c r="G36" s="12"/>
      <c r="H36" s="12"/>
      <c r="I36" s="12">
        <v>22</v>
      </c>
      <c r="J36" s="12"/>
      <c r="K36" s="12"/>
      <c r="L36" s="12"/>
      <c r="M36" s="12"/>
      <c r="N36" s="12"/>
      <c r="O36" s="12"/>
      <c r="P36" s="15">
        <f t="shared" si="1"/>
        <v>25</v>
      </c>
    </row>
    <row r="37" spans="2:16" ht="19.5" customHeight="1" x14ac:dyDescent="0.3">
      <c r="B37" s="3" t="s">
        <v>268</v>
      </c>
      <c r="C37" s="51" t="s">
        <v>66</v>
      </c>
      <c r="D37" s="51" t="s">
        <v>120</v>
      </c>
      <c r="E37" s="14"/>
      <c r="F37" s="14"/>
      <c r="G37" s="14">
        <v>13</v>
      </c>
      <c r="H37" s="14"/>
      <c r="I37" s="14"/>
      <c r="J37" s="14">
        <v>11</v>
      </c>
      <c r="K37" s="14"/>
      <c r="L37" s="14"/>
      <c r="M37" s="14"/>
      <c r="N37" s="14"/>
      <c r="O37" s="14"/>
      <c r="P37" s="15">
        <f t="shared" si="1"/>
        <v>24</v>
      </c>
    </row>
    <row r="38" spans="2:16" ht="19.5" customHeight="1" x14ac:dyDescent="0.3">
      <c r="B38" s="3" t="s">
        <v>268</v>
      </c>
      <c r="C38" s="42" t="s">
        <v>40</v>
      </c>
      <c r="D38" s="42" t="s">
        <v>261</v>
      </c>
      <c r="E38" s="12"/>
      <c r="F38" s="12">
        <v>1</v>
      </c>
      <c r="G38" s="12"/>
      <c r="H38" s="12"/>
      <c r="I38" s="12">
        <v>17</v>
      </c>
      <c r="J38" s="12"/>
      <c r="K38" s="12">
        <v>6</v>
      </c>
      <c r="L38" s="12"/>
      <c r="M38" s="12"/>
      <c r="N38" s="12"/>
      <c r="O38" s="12"/>
      <c r="P38" s="15">
        <f t="shared" si="1"/>
        <v>24</v>
      </c>
    </row>
    <row r="39" spans="2:16" ht="19.5" customHeight="1" x14ac:dyDescent="0.3">
      <c r="B39" s="3" t="s">
        <v>65</v>
      </c>
      <c r="C39" s="55" t="s">
        <v>338</v>
      </c>
      <c r="D39" s="55" t="s">
        <v>339</v>
      </c>
      <c r="E39" s="14"/>
      <c r="F39" s="14"/>
      <c r="G39" s="14"/>
      <c r="H39" s="14"/>
      <c r="I39" s="14">
        <v>19</v>
      </c>
      <c r="J39" s="14"/>
      <c r="K39" s="14">
        <v>3</v>
      </c>
      <c r="L39" s="14"/>
      <c r="M39" s="14"/>
      <c r="N39" s="14"/>
      <c r="O39" s="14"/>
      <c r="P39" s="32">
        <f t="shared" si="1"/>
        <v>22</v>
      </c>
    </row>
    <row r="40" spans="2:16" ht="19.5" customHeight="1" x14ac:dyDescent="0.3">
      <c r="B40" s="3" t="s">
        <v>65</v>
      </c>
      <c r="C40" s="51" t="s">
        <v>155</v>
      </c>
      <c r="D40" s="51" t="s">
        <v>156</v>
      </c>
      <c r="E40" s="14"/>
      <c r="F40" s="14">
        <v>12</v>
      </c>
      <c r="G40" s="14"/>
      <c r="H40" s="14"/>
      <c r="I40" s="14">
        <v>10</v>
      </c>
      <c r="J40" s="14"/>
      <c r="K40" s="14"/>
      <c r="L40" s="14"/>
      <c r="M40" s="14"/>
      <c r="N40" s="14"/>
      <c r="O40" s="14"/>
      <c r="P40" s="15">
        <f t="shared" si="1"/>
        <v>22</v>
      </c>
    </row>
    <row r="41" spans="2:16" ht="19.5" customHeight="1" x14ac:dyDescent="0.3">
      <c r="B41" s="3" t="s">
        <v>148</v>
      </c>
      <c r="C41" s="44" t="s">
        <v>78</v>
      </c>
      <c r="D41" s="44" t="s">
        <v>95</v>
      </c>
      <c r="E41" s="12"/>
      <c r="F41" s="12">
        <v>10</v>
      </c>
      <c r="G41" s="12"/>
      <c r="H41" s="12"/>
      <c r="I41" s="12">
        <v>11</v>
      </c>
      <c r="J41" s="12"/>
      <c r="K41" s="12"/>
      <c r="L41" s="12"/>
      <c r="M41" s="12"/>
      <c r="N41" s="12"/>
      <c r="O41" s="12"/>
      <c r="P41" s="15">
        <f t="shared" si="1"/>
        <v>21</v>
      </c>
    </row>
    <row r="42" spans="2:16" ht="19.5" customHeight="1" x14ac:dyDescent="0.3">
      <c r="B42" s="3" t="s">
        <v>148</v>
      </c>
      <c r="C42" s="42" t="s">
        <v>144</v>
      </c>
      <c r="D42" s="42" t="s">
        <v>145</v>
      </c>
      <c r="E42" s="12"/>
      <c r="F42" s="12">
        <v>9</v>
      </c>
      <c r="G42" s="12"/>
      <c r="H42" s="12">
        <v>5</v>
      </c>
      <c r="I42" s="12"/>
      <c r="J42" s="12"/>
      <c r="K42" s="12">
        <v>7</v>
      </c>
      <c r="L42" s="12"/>
      <c r="M42" s="12"/>
      <c r="N42" s="12"/>
      <c r="O42" s="12"/>
      <c r="P42" s="15">
        <f t="shared" si="1"/>
        <v>21</v>
      </c>
    </row>
    <row r="43" spans="2:16" s="50" customFormat="1" ht="19.5" customHeight="1" x14ac:dyDescent="0.3">
      <c r="B43" s="3" t="s">
        <v>428</v>
      </c>
      <c r="C43" s="42" t="s">
        <v>45</v>
      </c>
      <c r="D43" s="42" t="s">
        <v>46</v>
      </c>
      <c r="E43" s="58"/>
      <c r="F43" s="58"/>
      <c r="G43" s="58"/>
      <c r="H43" s="58"/>
      <c r="I43" s="58">
        <v>20</v>
      </c>
      <c r="J43" s="58"/>
      <c r="K43" s="58"/>
      <c r="L43" s="58"/>
      <c r="M43" s="58"/>
      <c r="N43" s="58"/>
      <c r="O43" s="58"/>
      <c r="P43" s="15">
        <f t="shared" ref="P43:P74" si="2">SUM(E43:O43)</f>
        <v>20</v>
      </c>
    </row>
    <row r="44" spans="2:16" ht="19.5" customHeight="1" x14ac:dyDescent="0.3">
      <c r="B44" s="3" t="s">
        <v>428</v>
      </c>
      <c r="C44" s="51" t="s">
        <v>343</v>
      </c>
      <c r="D44" s="51" t="s">
        <v>344</v>
      </c>
      <c r="E44" s="14"/>
      <c r="F44" s="14"/>
      <c r="G44" s="14"/>
      <c r="H44" s="14"/>
      <c r="I44" s="14">
        <v>12</v>
      </c>
      <c r="J44" s="14"/>
      <c r="K44" s="14">
        <v>8</v>
      </c>
      <c r="L44" s="14"/>
      <c r="M44" s="14"/>
      <c r="N44" s="14"/>
      <c r="O44" s="14"/>
      <c r="P44" s="15">
        <f>SUM(E44:O44)</f>
        <v>20</v>
      </c>
    </row>
    <row r="45" spans="2:16" s="50" customFormat="1" ht="19.5" customHeight="1" x14ac:dyDescent="0.3">
      <c r="B45" s="3" t="s">
        <v>428</v>
      </c>
      <c r="C45" s="51" t="s">
        <v>80</v>
      </c>
      <c r="D45" s="51" t="s">
        <v>89</v>
      </c>
      <c r="E45" s="52"/>
      <c r="F45" s="52"/>
      <c r="G45" s="52"/>
      <c r="H45" s="52"/>
      <c r="I45" s="52">
        <v>15</v>
      </c>
      <c r="J45" s="52"/>
      <c r="K45" s="52">
        <v>5</v>
      </c>
      <c r="L45" s="52"/>
      <c r="M45" s="52"/>
      <c r="N45" s="52"/>
      <c r="O45" s="52"/>
      <c r="P45" s="15">
        <f>SUM(E45:O45)</f>
        <v>20</v>
      </c>
    </row>
    <row r="46" spans="2:16" ht="19.5" customHeight="1" x14ac:dyDescent="0.3">
      <c r="B46" s="3" t="s">
        <v>69</v>
      </c>
      <c r="C46" s="42" t="s">
        <v>62</v>
      </c>
      <c r="D46" s="42" t="s">
        <v>63</v>
      </c>
      <c r="E46" s="12"/>
      <c r="F46" s="12"/>
      <c r="G46" s="12">
        <v>2</v>
      </c>
      <c r="H46" s="12"/>
      <c r="I46" s="12"/>
      <c r="J46" s="12">
        <v>17</v>
      </c>
      <c r="K46" s="12"/>
      <c r="L46" s="12"/>
      <c r="M46" s="12"/>
      <c r="N46" s="12"/>
      <c r="O46" s="12"/>
      <c r="P46" s="15">
        <f>SUM(E46:O46)</f>
        <v>19</v>
      </c>
    </row>
    <row r="47" spans="2:16" ht="19.5" customHeight="1" x14ac:dyDescent="0.3">
      <c r="B47" s="3" t="s">
        <v>115</v>
      </c>
      <c r="C47" s="55" t="s">
        <v>159</v>
      </c>
      <c r="D47" s="55" t="s">
        <v>340</v>
      </c>
      <c r="E47" s="14"/>
      <c r="F47" s="14"/>
      <c r="G47" s="14"/>
      <c r="H47" s="14"/>
      <c r="I47" s="14">
        <v>18</v>
      </c>
      <c r="J47" s="14"/>
      <c r="K47" s="14"/>
      <c r="L47" s="14"/>
      <c r="M47" s="14"/>
      <c r="N47" s="14"/>
      <c r="O47" s="14"/>
      <c r="P47" s="15">
        <f t="shared" ref="P47:P65" si="3">SUM(E47:O47)</f>
        <v>18</v>
      </c>
    </row>
    <row r="48" spans="2:16" ht="19.5" customHeight="1" x14ac:dyDescent="0.3">
      <c r="B48" s="3" t="s">
        <v>115</v>
      </c>
      <c r="C48" s="55" t="s">
        <v>45</v>
      </c>
      <c r="D48" s="55" t="s">
        <v>56</v>
      </c>
      <c r="E48" s="14"/>
      <c r="F48" s="14"/>
      <c r="G48" s="14"/>
      <c r="H48" s="14"/>
      <c r="I48" s="14"/>
      <c r="J48" s="14"/>
      <c r="K48" s="14">
        <v>18</v>
      </c>
      <c r="L48" s="14"/>
      <c r="M48" s="14"/>
      <c r="N48" s="14"/>
      <c r="O48" s="14"/>
      <c r="P48" s="15">
        <f t="shared" si="3"/>
        <v>18</v>
      </c>
    </row>
    <row r="49" spans="2:16" ht="19.5" customHeight="1" x14ac:dyDescent="0.3">
      <c r="B49" s="3" t="s">
        <v>408</v>
      </c>
      <c r="C49" s="51" t="s">
        <v>92</v>
      </c>
      <c r="D49" s="51" t="s">
        <v>93</v>
      </c>
      <c r="E49" s="14"/>
      <c r="F49" s="14">
        <v>11</v>
      </c>
      <c r="G49" s="14"/>
      <c r="H49" s="14">
        <v>6</v>
      </c>
      <c r="I49" s="14"/>
      <c r="J49" s="14"/>
      <c r="K49" s="14"/>
      <c r="L49" s="14"/>
      <c r="M49" s="14"/>
      <c r="N49" s="14"/>
      <c r="O49" s="14"/>
      <c r="P49" s="15">
        <f>SUM(E49:O49)</f>
        <v>17</v>
      </c>
    </row>
    <row r="50" spans="2:16" ht="19.5" customHeight="1" x14ac:dyDescent="0.3">
      <c r="B50" s="3" t="s">
        <v>408</v>
      </c>
      <c r="C50" s="51" t="s">
        <v>216</v>
      </c>
      <c r="D50" s="51" t="s">
        <v>213</v>
      </c>
      <c r="E50" s="14"/>
      <c r="F50" s="14"/>
      <c r="G50" s="14"/>
      <c r="H50" s="14"/>
      <c r="I50" s="14"/>
      <c r="J50" s="14"/>
      <c r="K50" s="14">
        <v>17</v>
      </c>
      <c r="L50" s="14"/>
      <c r="M50" s="14"/>
      <c r="N50" s="14"/>
      <c r="O50" s="14"/>
      <c r="P50" s="15">
        <f>SUM(E50:O50)</f>
        <v>17</v>
      </c>
    </row>
    <row r="51" spans="2:16" ht="19.5" customHeight="1" x14ac:dyDescent="0.3">
      <c r="B51" s="3" t="s">
        <v>117</v>
      </c>
      <c r="C51" s="42" t="s">
        <v>311</v>
      </c>
      <c r="D51" s="42" t="s">
        <v>231</v>
      </c>
      <c r="E51" s="12">
        <v>13</v>
      </c>
      <c r="F51" s="12"/>
      <c r="G51" s="12"/>
      <c r="H51" s="12">
        <v>3</v>
      </c>
      <c r="I51" s="12"/>
      <c r="J51" s="12"/>
      <c r="K51" s="12"/>
      <c r="L51" s="12"/>
      <c r="M51" s="12"/>
      <c r="N51" s="12"/>
      <c r="O51" s="12"/>
      <c r="P51" s="15">
        <f>SUM(E51:O51)</f>
        <v>16</v>
      </c>
    </row>
    <row r="52" spans="2:16" ht="19.5" customHeight="1" x14ac:dyDescent="0.3">
      <c r="B52" s="3" t="s">
        <v>117</v>
      </c>
      <c r="C52" s="44" t="s">
        <v>102</v>
      </c>
      <c r="D52" s="44" t="s">
        <v>103</v>
      </c>
      <c r="E52" s="12">
        <v>16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5">
        <f t="shared" si="3"/>
        <v>16</v>
      </c>
    </row>
    <row r="53" spans="2:16" ht="19.5" customHeight="1" x14ac:dyDescent="0.3">
      <c r="B53" s="3" t="s">
        <v>117</v>
      </c>
      <c r="C53" s="23" t="s">
        <v>123</v>
      </c>
      <c r="D53" s="23" t="s">
        <v>124</v>
      </c>
      <c r="E53" s="12"/>
      <c r="F53" s="12">
        <v>16</v>
      </c>
      <c r="G53" s="12"/>
      <c r="H53" s="12"/>
      <c r="I53" s="12"/>
      <c r="J53" s="12"/>
      <c r="K53" s="12"/>
      <c r="L53" s="12"/>
      <c r="M53" s="12"/>
      <c r="N53" s="12"/>
      <c r="O53" s="12"/>
      <c r="P53" s="15">
        <f t="shared" si="3"/>
        <v>16</v>
      </c>
    </row>
    <row r="54" spans="2:16" s="50" customFormat="1" ht="19.5" customHeight="1" x14ac:dyDescent="0.3">
      <c r="B54" s="3" t="s">
        <v>117</v>
      </c>
      <c r="C54" s="55" t="s">
        <v>388</v>
      </c>
      <c r="D54" s="55" t="s">
        <v>389</v>
      </c>
      <c r="E54" s="52"/>
      <c r="F54" s="52"/>
      <c r="G54" s="52"/>
      <c r="H54" s="52"/>
      <c r="I54" s="52"/>
      <c r="J54" s="52"/>
      <c r="K54" s="52">
        <v>16</v>
      </c>
      <c r="L54" s="52"/>
      <c r="M54" s="52"/>
      <c r="N54" s="52"/>
      <c r="O54" s="52"/>
      <c r="P54" s="15">
        <f t="shared" si="3"/>
        <v>16</v>
      </c>
    </row>
    <row r="55" spans="2:16" s="50" customFormat="1" ht="19.5" customHeight="1" x14ac:dyDescent="0.3">
      <c r="B55" s="3" t="s">
        <v>117</v>
      </c>
      <c r="C55" s="55" t="s">
        <v>248</v>
      </c>
      <c r="D55" s="55" t="s">
        <v>249</v>
      </c>
      <c r="E55" s="52"/>
      <c r="F55" s="52"/>
      <c r="G55" s="52"/>
      <c r="H55" s="52"/>
      <c r="I55" s="52">
        <v>16</v>
      </c>
      <c r="J55" s="52"/>
      <c r="K55" s="52"/>
      <c r="L55" s="52"/>
      <c r="M55" s="52"/>
      <c r="N55" s="52"/>
      <c r="O55" s="52"/>
      <c r="P55" s="15">
        <f t="shared" si="3"/>
        <v>16</v>
      </c>
    </row>
    <row r="56" spans="2:16" s="50" customFormat="1" ht="19.5" customHeight="1" x14ac:dyDescent="0.3">
      <c r="B56" s="3" t="s">
        <v>410</v>
      </c>
      <c r="C56" s="55" t="s">
        <v>58</v>
      </c>
      <c r="D56" s="55" t="s">
        <v>373</v>
      </c>
      <c r="E56" s="52"/>
      <c r="F56" s="52"/>
      <c r="G56" s="52"/>
      <c r="H56" s="52"/>
      <c r="I56" s="52"/>
      <c r="J56" s="52">
        <v>15</v>
      </c>
      <c r="K56" s="52"/>
      <c r="L56" s="52"/>
      <c r="M56" s="52"/>
      <c r="N56" s="52"/>
      <c r="O56" s="52"/>
      <c r="P56" s="15">
        <f t="shared" si="3"/>
        <v>15</v>
      </c>
    </row>
    <row r="57" spans="2:16" s="50" customFormat="1" ht="19.5" customHeight="1" x14ac:dyDescent="0.3">
      <c r="B57" s="3" t="s">
        <v>295</v>
      </c>
      <c r="C57" s="55" t="s">
        <v>399</v>
      </c>
      <c r="D57" s="55" t="s">
        <v>400</v>
      </c>
      <c r="E57" s="52"/>
      <c r="F57" s="52"/>
      <c r="G57" s="52"/>
      <c r="H57" s="52"/>
      <c r="I57" s="52"/>
      <c r="J57" s="52"/>
      <c r="K57" s="52">
        <v>15</v>
      </c>
      <c r="L57" s="52"/>
      <c r="M57" s="52"/>
      <c r="N57" s="52"/>
      <c r="O57" s="52"/>
      <c r="P57" s="15">
        <f t="shared" si="3"/>
        <v>15</v>
      </c>
    </row>
    <row r="58" spans="2:16" ht="19.5" customHeight="1" x14ac:dyDescent="0.3">
      <c r="B58" s="3" t="s">
        <v>295</v>
      </c>
      <c r="C58" s="51" t="s">
        <v>98</v>
      </c>
      <c r="D58" s="51" t="s">
        <v>113</v>
      </c>
      <c r="E58" s="14">
        <v>7</v>
      </c>
      <c r="F58" s="14"/>
      <c r="G58" s="14"/>
      <c r="H58" s="14"/>
      <c r="I58" s="14"/>
      <c r="J58" s="14">
        <v>8</v>
      </c>
      <c r="K58" s="14"/>
      <c r="L58" s="14"/>
      <c r="M58" s="14"/>
      <c r="N58" s="14"/>
      <c r="O58" s="14"/>
      <c r="P58" s="32">
        <f>SUM(E58:O58)</f>
        <v>15</v>
      </c>
    </row>
    <row r="59" spans="2:16" ht="19.5" customHeight="1" x14ac:dyDescent="0.3">
      <c r="B59" s="3" t="s">
        <v>295</v>
      </c>
      <c r="C59" s="34" t="s">
        <v>159</v>
      </c>
      <c r="D59" s="34" t="s">
        <v>255</v>
      </c>
      <c r="E59" s="14"/>
      <c r="F59" s="14">
        <v>8</v>
      </c>
      <c r="G59" s="14"/>
      <c r="H59" s="14">
        <v>7</v>
      </c>
      <c r="I59" s="14"/>
      <c r="J59" s="14"/>
      <c r="K59" s="14"/>
      <c r="L59" s="14"/>
      <c r="M59" s="14"/>
      <c r="N59" s="14"/>
      <c r="O59" s="14"/>
      <c r="P59" s="15">
        <f>SUM(E59:O59)</f>
        <v>15</v>
      </c>
    </row>
    <row r="60" spans="2:16" s="50" customFormat="1" ht="19.5" customHeight="1" x14ac:dyDescent="0.3">
      <c r="B60" s="3" t="s">
        <v>295</v>
      </c>
      <c r="C60" s="44" t="s">
        <v>253</v>
      </c>
      <c r="D60" s="44" t="s">
        <v>254</v>
      </c>
      <c r="E60" s="58"/>
      <c r="F60" s="58">
        <v>15</v>
      </c>
      <c r="G60" s="58"/>
      <c r="H60" s="58"/>
      <c r="I60" s="58"/>
      <c r="J60" s="58"/>
      <c r="K60" s="58"/>
      <c r="L60" s="58"/>
      <c r="M60" s="58"/>
      <c r="N60" s="58"/>
      <c r="O60" s="58"/>
      <c r="P60" s="15">
        <f t="shared" si="3"/>
        <v>15</v>
      </c>
    </row>
    <row r="61" spans="2:16" s="50" customFormat="1" ht="19.5" customHeight="1" x14ac:dyDescent="0.3">
      <c r="B61" s="3" t="s">
        <v>429</v>
      </c>
      <c r="C61" s="44" t="s">
        <v>392</v>
      </c>
      <c r="D61" s="44" t="s">
        <v>401</v>
      </c>
      <c r="E61" s="58"/>
      <c r="F61" s="58"/>
      <c r="G61" s="58"/>
      <c r="H61" s="58"/>
      <c r="I61" s="58"/>
      <c r="J61" s="58"/>
      <c r="K61" s="58">
        <v>14</v>
      </c>
      <c r="L61" s="58"/>
      <c r="M61" s="58"/>
      <c r="N61" s="58"/>
      <c r="O61" s="58"/>
      <c r="P61" s="15">
        <f t="shared" si="3"/>
        <v>14</v>
      </c>
    </row>
    <row r="62" spans="2:16" s="50" customFormat="1" ht="19.5" customHeight="1" x14ac:dyDescent="0.3">
      <c r="B62" s="3" t="s">
        <v>429</v>
      </c>
      <c r="C62" s="44" t="s">
        <v>341</v>
      </c>
      <c r="D62" s="44" t="s">
        <v>342</v>
      </c>
      <c r="E62" s="58"/>
      <c r="F62" s="58"/>
      <c r="G62" s="58"/>
      <c r="H62" s="58"/>
      <c r="I62" s="58">
        <v>14</v>
      </c>
      <c r="J62" s="58"/>
      <c r="K62" s="58"/>
      <c r="L62" s="58"/>
      <c r="M62" s="58"/>
      <c r="N62" s="58"/>
      <c r="O62" s="58"/>
      <c r="P62" s="15">
        <f t="shared" si="3"/>
        <v>14</v>
      </c>
    </row>
    <row r="63" spans="2:16" ht="19.5" customHeight="1" x14ac:dyDescent="0.3">
      <c r="B63" s="3" t="s">
        <v>429</v>
      </c>
      <c r="C63" s="44" t="s">
        <v>81</v>
      </c>
      <c r="D63" s="44" t="s">
        <v>82</v>
      </c>
      <c r="E63" s="12"/>
      <c r="F63" s="12"/>
      <c r="G63" s="12">
        <v>14</v>
      </c>
      <c r="H63" s="12"/>
      <c r="I63" s="12"/>
      <c r="J63" s="12"/>
      <c r="K63" s="12"/>
      <c r="L63" s="12"/>
      <c r="M63" s="12"/>
      <c r="N63" s="12"/>
      <c r="O63" s="12"/>
      <c r="P63" s="15">
        <f t="shared" si="3"/>
        <v>14</v>
      </c>
    </row>
    <row r="64" spans="2:16" ht="19.5" customHeight="1" x14ac:dyDescent="0.3">
      <c r="B64" s="3" t="s">
        <v>275</v>
      </c>
      <c r="C64" s="55" t="s">
        <v>262</v>
      </c>
      <c r="D64" s="55" t="s">
        <v>263</v>
      </c>
      <c r="E64" s="14"/>
      <c r="F64" s="14"/>
      <c r="G64" s="14"/>
      <c r="H64" s="14"/>
      <c r="I64" s="14">
        <v>13</v>
      </c>
      <c r="J64" s="14"/>
      <c r="K64" s="14"/>
      <c r="L64" s="14"/>
      <c r="M64" s="14"/>
      <c r="N64" s="14"/>
      <c r="O64" s="14"/>
      <c r="P64" s="15">
        <f t="shared" si="3"/>
        <v>13</v>
      </c>
    </row>
    <row r="65" spans="2:16" ht="19.5" customHeight="1" x14ac:dyDescent="0.3">
      <c r="B65" s="3" t="s">
        <v>275</v>
      </c>
      <c r="C65" s="55" t="s">
        <v>45</v>
      </c>
      <c r="D65" s="55" t="s">
        <v>153</v>
      </c>
      <c r="E65" s="14"/>
      <c r="F65" s="14"/>
      <c r="G65" s="14"/>
      <c r="H65" s="14"/>
      <c r="I65" s="14"/>
      <c r="J65" s="14"/>
      <c r="K65" s="14">
        <v>13</v>
      </c>
      <c r="L65" s="14"/>
      <c r="M65" s="14"/>
      <c r="N65" s="14"/>
      <c r="O65" s="14"/>
      <c r="P65" s="15">
        <f t="shared" si="3"/>
        <v>13</v>
      </c>
    </row>
    <row r="66" spans="2:16" ht="19.5" customHeight="1" x14ac:dyDescent="0.3">
      <c r="B66" s="3" t="s">
        <v>275</v>
      </c>
      <c r="C66" s="51" t="s">
        <v>114</v>
      </c>
      <c r="D66" s="51" t="s">
        <v>130</v>
      </c>
      <c r="E66" s="14"/>
      <c r="F66" s="14">
        <v>13</v>
      </c>
      <c r="G66" s="14"/>
      <c r="H66" s="14"/>
      <c r="I66" s="14"/>
      <c r="J66" s="14"/>
      <c r="K66" s="14"/>
      <c r="L66" s="14"/>
      <c r="M66" s="14"/>
      <c r="N66" s="14"/>
      <c r="O66" s="14"/>
      <c r="P66" s="15">
        <f t="shared" si="2"/>
        <v>13</v>
      </c>
    </row>
    <row r="67" spans="2:16" ht="19.5" customHeight="1" x14ac:dyDescent="0.3">
      <c r="B67" s="3" t="s">
        <v>430</v>
      </c>
      <c r="C67" s="51" t="s">
        <v>128</v>
      </c>
      <c r="D67" s="51" t="s">
        <v>129</v>
      </c>
      <c r="E67" s="14"/>
      <c r="F67" s="14"/>
      <c r="G67" s="14"/>
      <c r="H67" s="14"/>
      <c r="I67" s="14"/>
      <c r="J67" s="14"/>
      <c r="K67" s="14">
        <v>12</v>
      </c>
      <c r="L67" s="14"/>
      <c r="M67" s="14"/>
      <c r="N67" s="14"/>
      <c r="O67" s="14"/>
      <c r="P67" s="15">
        <f t="shared" si="2"/>
        <v>12</v>
      </c>
    </row>
    <row r="68" spans="2:16" ht="19.5" customHeight="1" x14ac:dyDescent="0.3">
      <c r="B68" s="3" t="s">
        <v>430</v>
      </c>
      <c r="C68" s="42" t="s">
        <v>105</v>
      </c>
      <c r="D68" s="42" t="s">
        <v>116</v>
      </c>
      <c r="E68" s="27">
        <v>5</v>
      </c>
      <c r="F68" s="27"/>
      <c r="G68" s="27">
        <v>7</v>
      </c>
      <c r="H68" s="27"/>
      <c r="I68" s="27"/>
      <c r="J68" s="27"/>
      <c r="K68" s="27"/>
      <c r="L68" s="27"/>
      <c r="M68" s="27"/>
      <c r="N68" s="27"/>
      <c r="O68" s="27"/>
      <c r="P68" s="15">
        <f>SUM(E68:O68)</f>
        <v>12</v>
      </c>
    </row>
    <row r="69" spans="2:16" ht="19.5" customHeight="1" x14ac:dyDescent="0.3">
      <c r="B69" s="3" t="s">
        <v>430</v>
      </c>
      <c r="C69" s="42" t="s">
        <v>90</v>
      </c>
      <c r="D69" s="42" t="s">
        <v>141</v>
      </c>
      <c r="E69" s="12"/>
      <c r="F69" s="12">
        <v>2</v>
      </c>
      <c r="G69" s="12"/>
      <c r="H69" s="12"/>
      <c r="I69" s="12"/>
      <c r="J69" s="12"/>
      <c r="K69" s="12">
        <v>10</v>
      </c>
      <c r="L69" s="12"/>
      <c r="M69" s="12"/>
      <c r="N69" s="12"/>
      <c r="O69" s="12"/>
      <c r="P69" s="15">
        <f>SUM(E69:O69)</f>
        <v>12</v>
      </c>
    </row>
    <row r="70" spans="2:16" ht="19.5" customHeight="1" x14ac:dyDescent="0.3">
      <c r="B70" s="3" t="s">
        <v>430</v>
      </c>
      <c r="C70" s="51" t="s">
        <v>230</v>
      </c>
      <c r="D70" s="51" t="s">
        <v>369</v>
      </c>
      <c r="E70" s="14"/>
      <c r="F70" s="14"/>
      <c r="G70" s="14"/>
      <c r="H70" s="14"/>
      <c r="I70" s="14"/>
      <c r="J70" s="14">
        <v>12</v>
      </c>
      <c r="K70" s="14"/>
      <c r="L70" s="14"/>
      <c r="M70" s="14"/>
      <c r="N70" s="14"/>
      <c r="O70" s="14"/>
      <c r="P70" s="15">
        <f t="shared" si="2"/>
        <v>12</v>
      </c>
    </row>
    <row r="71" spans="2:16" ht="19.5" customHeight="1" x14ac:dyDescent="0.3">
      <c r="B71" s="3" t="s">
        <v>152</v>
      </c>
      <c r="C71" s="42" t="s">
        <v>251</v>
      </c>
      <c r="D71" s="42" t="s">
        <v>252</v>
      </c>
      <c r="E71" s="12"/>
      <c r="F71" s="12"/>
      <c r="G71" s="12"/>
      <c r="H71" s="12"/>
      <c r="I71" s="12"/>
      <c r="J71" s="12"/>
      <c r="K71" s="12">
        <v>11</v>
      </c>
      <c r="L71" s="12"/>
      <c r="M71" s="12"/>
      <c r="N71" s="12"/>
      <c r="O71" s="12"/>
      <c r="P71" s="15">
        <f t="shared" si="2"/>
        <v>11</v>
      </c>
    </row>
    <row r="72" spans="2:16" ht="19.5" customHeight="1" x14ac:dyDescent="0.3">
      <c r="B72" s="3" t="s">
        <v>297</v>
      </c>
      <c r="C72" s="42" t="s">
        <v>345</v>
      </c>
      <c r="D72" s="42" t="s">
        <v>224</v>
      </c>
      <c r="E72" s="12"/>
      <c r="F72" s="12"/>
      <c r="G72" s="12"/>
      <c r="H72" s="12"/>
      <c r="I72" s="12">
        <v>9</v>
      </c>
      <c r="J72" s="12"/>
      <c r="K72" s="12"/>
      <c r="L72" s="12"/>
      <c r="M72" s="12"/>
      <c r="N72" s="12"/>
      <c r="O72" s="12"/>
      <c r="P72" s="15">
        <f t="shared" si="2"/>
        <v>9</v>
      </c>
    </row>
    <row r="73" spans="2:16" ht="19.5" customHeight="1" x14ac:dyDescent="0.3">
      <c r="B73" s="3" t="s">
        <v>297</v>
      </c>
      <c r="C73" s="42" t="s">
        <v>402</v>
      </c>
      <c r="D73" s="42" t="s">
        <v>403</v>
      </c>
      <c r="E73" s="12"/>
      <c r="F73" s="12"/>
      <c r="G73" s="12"/>
      <c r="H73" s="12"/>
      <c r="I73" s="12"/>
      <c r="J73" s="12"/>
      <c r="K73" s="12">
        <v>9</v>
      </c>
      <c r="L73" s="12"/>
      <c r="M73" s="12"/>
      <c r="N73" s="12"/>
      <c r="O73" s="12"/>
      <c r="P73" s="15">
        <f t="shared" si="2"/>
        <v>9</v>
      </c>
    </row>
    <row r="74" spans="2:16" ht="19.5" customHeight="1" x14ac:dyDescent="0.3">
      <c r="B74" s="3" t="s">
        <v>297</v>
      </c>
      <c r="C74" s="42" t="s">
        <v>374</v>
      </c>
      <c r="D74" s="42" t="s">
        <v>364</v>
      </c>
      <c r="E74" s="12"/>
      <c r="F74" s="12"/>
      <c r="G74" s="12"/>
      <c r="H74" s="12"/>
      <c r="I74" s="12"/>
      <c r="J74" s="12">
        <v>9</v>
      </c>
      <c r="K74" s="12"/>
      <c r="L74" s="12"/>
      <c r="M74" s="12"/>
      <c r="N74" s="12"/>
      <c r="O74" s="12"/>
      <c r="P74" s="15">
        <f t="shared" si="2"/>
        <v>9</v>
      </c>
    </row>
    <row r="75" spans="2:16" ht="19.5" customHeight="1" x14ac:dyDescent="0.3">
      <c r="B75" s="3" t="s">
        <v>431</v>
      </c>
      <c r="C75" s="42" t="s">
        <v>219</v>
      </c>
      <c r="D75" s="42" t="s">
        <v>225</v>
      </c>
      <c r="E75" s="12">
        <v>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5">
        <f t="shared" ref="P75:P92" si="4">SUM(E75:O75)</f>
        <v>8</v>
      </c>
    </row>
    <row r="76" spans="2:16" ht="19.5" customHeight="1" x14ac:dyDescent="0.3">
      <c r="B76" s="3" t="s">
        <v>431</v>
      </c>
      <c r="C76" s="51" t="s">
        <v>346</v>
      </c>
      <c r="D76" s="51" t="s">
        <v>330</v>
      </c>
      <c r="E76" s="14"/>
      <c r="F76" s="14"/>
      <c r="G76" s="14"/>
      <c r="H76" s="14"/>
      <c r="I76" s="14">
        <v>8</v>
      </c>
      <c r="J76" s="14"/>
      <c r="K76" s="14"/>
      <c r="L76" s="14"/>
      <c r="M76" s="14"/>
      <c r="N76" s="14"/>
      <c r="O76" s="14"/>
      <c r="P76" s="15">
        <f t="shared" ref="P76:P88" si="5">SUM(E76:O76)</f>
        <v>8</v>
      </c>
    </row>
    <row r="77" spans="2:16" ht="19.5" customHeight="1" x14ac:dyDescent="0.3">
      <c r="B77" s="3" t="s">
        <v>432</v>
      </c>
      <c r="C77" s="51" t="s">
        <v>327</v>
      </c>
      <c r="D77" s="51" t="s">
        <v>328</v>
      </c>
      <c r="E77" s="14"/>
      <c r="F77" s="14"/>
      <c r="G77" s="14"/>
      <c r="H77" s="14"/>
      <c r="I77" s="14">
        <v>7</v>
      </c>
      <c r="J77" s="14"/>
      <c r="K77" s="14"/>
      <c r="L77" s="14"/>
      <c r="M77" s="14"/>
      <c r="N77" s="14"/>
      <c r="O77" s="14"/>
      <c r="P77" s="32">
        <f t="shared" si="5"/>
        <v>7</v>
      </c>
    </row>
    <row r="78" spans="2:16" ht="19.5" customHeight="1" x14ac:dyDescent="0.3">
      <c r="B78" s="3" t="s">
        <v>432</v>
      </c>
      <c r="C78" s="51" t="s">
        <v>256</v>
      </c>
      <c r="D78" s="51" t="s">
        <v>257</v>
      </c>
      <c r="E78" s="14"/>
      <c r="F78" s="14">
        <v>7</v>
      </c>
      <c r="G78" s="14"/>
      <c r="H78" s="14"/>
      <c r="I78" s="14"/>
      <c r="J78" s="14"/>
      <c r="K78" s="14"/>
      <c r="L78" s="14"/>
      <c r="M78" s="14"/>
      <c r="N78" s="14"/>
      <c r="O78" s="14"/>
      <c r="P78" s="32">
        <f t="shared" si="5"/>
        <v>7</v>
      </c>
    </row>
    <row r="79" spans="2:16" ht="19.5" customHeight="1" x14ac:dyDescent="0.3">
      <c r="B79" s="3" t="s">
        <v>433</v>
      </c>
      <c r="C79" s="44" t="s">
        <v>163</v>
      </c>
      <c r="D79" s="44" t="s">
        <v>164</v>
      </c>
      <c r="E79" s="12">
        <v>4</v>
      </c>
      <c r="F79" s="12"/>
      <c r="G79" s="12"/>
      <c r="H79" s="12">
        <v>2</v>
      </c>
      <c r="I79" s="12"/>
      <c r="J79" s="12"/>
      <c r="K79" s="12"/>
      <c r="L79" s="12"/>
      <c r="M79" s="12"/>
      <c r="N79" s="12"/>
      <c r="O79" s="12"/>
      <c r="P79" s="15">
        <f t="shared" si="5"/>
        <v>6</v>
      </c>
    </row>
    <row r="80" spans="2:16" ht="19.5" customHeight="1" x14ac:dyDescent="0.3">
      <c r="B80" s="3" t="s">
        <v>433</v>
      </c>
      <c r="C80" s="55" t="s">
        <v>375</v>
      </c>
      <c r="D80" s="55" t="s">
        <v>376</v>
      </c>
      <c r="E80" s="14"/>
      <c r="F80" s="14"/>
      <c r="G80" s="14"/>
      <c r="H80" s="14"/>
      <c r="I80" s="14"/>
      <c r="J80" s="14">
        <v>6</v>
      </c>
      <c r="K80" s="14"/>
      <c r="L80" s="14"/>
      <c r="M80" s="14"/>
      <c r="N80" s="14"/>
      <c r="O80" s="14"/>
      <c r="P80" s="15">
        <f t="shared" si="5"/>
        <v>6</v>
      </c>
    </row>
    <row r="81" spans="2:16" ht="19.5" customHeight="1" x14ac:dyDescent="0.3">
      <c r="B81" s="3" t="s">
        <v>433</v>
      </c>
      <c r="C81" s="55" t="s">
        <v>332</v>
      </c>
      <c r="D81" s="55" t="s">
        <v>333</v>
      </c>
      <c r="E81" s="14"/>
      <c r="F81" s="14"/>
      <c r="G81" s="14"/>
      <c r="H81" s="14"/>
      <c r="I81" s="14">
        <v>6</v>
      </c>
      <c r="J81" s="14"/>
      <c r="K81" s="14"/>
      <c r="L81" s="14"/>
      <c r="M81" s="14"/>
      <c r="N81" s="14"/>
      <c r="O81" s="14"/>
      <c r="P81" s="15">
        <f t="shared" si="5"/>
        <v>6</v>
      </c>
    </row>
    <row r="82" spans="2:16" ht="19.5" customHeight="1" x14ac:dyDescent="0.3">
      <c r="B82" s="3" t="s">
        <v>433</v>
      </c>
      <c r="C82" s="51" t="s">
        <v>258</v>
      </c>
      <c r="D82" s="51" t="s">
        <v>259</v>
      </c>
      <c r="E82" s="14"/>
      <c r="F82" s="14">
        <v>6</v>
      </c>
      <c r="G82" s="14"/>
      <c r="H82" s="14"/>
      <c r="I82" s="14"/>
      <c r="J82" s="14"/>
      <c r="K82" s="14"/>
      <c r="L82" s="14"/>
      <c r="M82" s="14"/>
      <c r="N82" s="14"/>
      <c r="O82" s="14"/>
      <c r="P82" s="32">
        <f t="shared" si="5"/>
        <v>6</v>
      </c>
    </row>
    <row r="83" spans="2:16" ht="19.5" customHeight="1" x14ac:dyDescent="0.3">
      <c r="B83" s="3" t="s">
        <v>434</v>
      </c>
      <c r="C83" s="51" t="s">
        <v>347</v>
      </c>
      <c r="D83" s="51" t="s">
        <v>348</v>
      </c>
      <c r="E83" s="14"/>
      <c r="F83" s="14"/>
      <c r="G83" s="14"/>
      <c r="H83" s="14"/>
      <c r="I83" s="14">
        <v>5</v>
      </c>
      <c r="J83" s="14"/>
      <c r="K83" s="14"/>
      <c r="L83" s="14"/>
      <c r="M83" s="14"/>
      <c r="N83" s="14"/>
      <c r="O83" s="14"/>
      <c r="P83" s="32">
        <f t="shared" si="5"/>
        <v>5</v>
      </c>
    </row>
    <row r="84" spans="2:16" ht="19.5" customHeight="1" x14ac:dyDescent="0.3">
      <c r="B84" s="3" t="s">
        <v>434</v>
      </c>
      <c r="C84" s="51" t="s">
        <v>131</v>
      </c>
      <c r="D84" s="51" t="s">
        <v>260</v>
      </c>
      <c r="E84" s="14"/>
      <c r="F84" s="14">
        <v>5</v>
      </c>
      <c r="G84" s="14"/>
      <c r="H84" s="14"/>
      <c r="I84" s="14"/>
      <c r="J84" s="14"/>
      <c r="K84" s="14"/>
      <c r="L84" s="14"/>
      <c r="M84" s="14"/>
      <c r="N84" s="14"/>
      <c r="O84" s="14"/>
      <c r="P84" s="32">
        <f t="shared" si="5"/>
        <v>5</v>
      </c>
    </row>
    <row r="85" spans="2:16" ht="19.5" customHeight="1" x14ac:dyDescent="0.3">
      <c r="B85" s="3" t="s">
        <v>416</v>
      </c>
      <c r="C85" s="51" t="s">
        <v>325</v>
      </c>
      <c r="D85" s="51" t="s">
        <v>326</v>
      </c>
      <c r="E85" s="14"/>
      <c r="F85" s="14"/>
      <c r="G85" s="14"/>
      <c r="H85" s="14"/>
      <c r="I85" s="14">
        <v>4</v>
      </c>
      <c r="J85" s="14"/>
      <c r="K85" s="14"/>
      <c r="L85" s="14"/>
      <c r="M85" s="14"/>
      <c r="N85" s="14"/>
      <c r="O85" s="14"/>
      <c r="P85" s="32">
        <f t="shared" si="5"/>
        <v>4</v>
      </c>
    </row>
    <row r="86" spans="2:16" ht="19.5" customHeight="1" x14ac:dyDescent="0.3">
      <c r="B86" s="3" t="s">
        <v>416</v>
      </c>
      <c r="C86" s="51" t="s">
        <v>377</v>
      </c>
      <c r="D86" s="51" t="s">
        <v>378</v>
      </c>
      <c r="E86" s="14"/>
      <c r="F86" s="14"/>
      <c r="G86" s="14"/>
      <c r="H86" s="14"/>
      <c r="I86" s="14"/>
      <c r="J86" s="14">
        <v>4</v>
      </c>
      <c r="K86" s="14"/>
      <c r="L86" s="14"/>
      <c r="M86" s="14"/>
      <c r="N86" s="14"/>
      <c r="O86" s="14"/>
      <c r="P86" s="32">
        <f t="shared" si="5"/>
        <v>4</v>
      </c>
    </row>
    <row r="87" spans="2:16" ht="19.5" customHeight="1" x14ac:dyDescent="0.3">
      <c r="B87" s="3" t="s">
        <v>416</v>
      </c>
      <c r="C87" s="51" t="s">
        <v>136</v>
      </c>
      <c r="D87" s="51" t="s">
        <v>137</v>
      </c>
      <c r="E87" s="14"/>
      <c r="F87" s="14">
        <v>4</v>
      </c>
      <c r="G87" s="14"/>
      <c r="H87" s="14"/>
      <c r="I87" s="14"/>
      <c r="J87" s="14"/>
      <c r="K87" s="14"/>
      <c r="L87" s="14"/>
      <c r="M87" s="14"/>
      <c r="N87" s="14"/>
      <c r="O87" s="14"/>
      <c r="P87" s="32">
        <f t="shared" si="5"/>
        <v>4</v>
      </c>
    </row>
    <row r="88" spans="2:16" ht="19.5" customHeight="1" x14ac:dyDescent="0.3">
      <c r="B88" s="3" t="s">
        <v>416</v>
      </c>
      <c r="C88" s="51" t="s">
        <v>404</v>
      </c>
      <c r="D88" s="51" t="s">
        <v>405</v>
      </c>
      <c r="E88" s="14"/>
      <c r="F88" s="14"/>
      <c r="G88" s="14"/>
      <c r="H88" s="14"/>
      <c r="I88" s="14"/>
      <c r="J88" s="14"/>
      <c r="K88" s="14">
        <v>4</v>
      </c>
      <c r="L88" s="14"/>
      <c r="M88" s="14"/>
      <c r="N88" s="14"/>
      <c r="O88" s="14"/>
      <c r="P88" s="32">
        <f t="shared" si="5"/>
        <v>4</v>
      </c>
    </row>
    <row r="89" spans="2:16" ht="19.5" customHeight="1" x14ac:dyDescent="0.3">
      <c r="B89" s="3" t="s">
        <v>416</v>
      </c>
      <c r="C89" s="44" t="s">
        <v>81</v>
      </c>
      <c r="D89" s="44" t="s">
        <v>139</v>
      </c>
      <c r="E89" s="12"/>
      <c r="F89" s="12"/>
      <c r="G89" s="12">
        <v>4</v>
      </c>
      <c r="H89" s="12"/>
      <c r="I89" s="12"/>
      <c r="J89" s="12"/>
      <c r="K89" s="12"/>
      <c r="L89" s="12"/>
      <c r="M89" s="12"/>
      <c r="N89" s="12"/>
      <c r="O89" s="12"/>
      <c r="P89" s="15">
        <f t="shared" si="4"/>
        <v>4</v>
      </c>
    </row>
    <row r="90" spans="2:16" ht="19.5" customHeight="1" x14ac:dyDescent="0.3">
      <c r="B90" s="3" t="s">
        <v>416</v>
      </c>
      <c r="C90" s="44" t="s">
        <v>307</v>
      </c>
      <c r="D90" s="44" t="s">
        <v>308</v>
      </c>
      <c r="E90" s="12"/>
      <c r="F90" s="12"/>
      <c r="G90" s="12"/>
      <c r="H90" s="12">
        <v>4</v>
      </c>
      <c r="I90" s="12"/>
      <c r="J90" s="12"/>
      <c r="K90" s="12"/>
      <c r="L90" s="12"/>
      <c r="M90" s="12"/>
      <c r="N90" s="12"/>
      <c r="O90" s="12"/>
      <c r="P90" s="15">
        <f t="shared" si="4"/>
        <v>4</v>
      </c>
    </row>
    <row r="91" spans="2:16" s="50" customFormat="1" ht="19.5" customHeight="1" x14ac:dyDescent="0.3">
      <c r="B91" s="3" t="s">
        <v>435</v>
      </c>
      <c r="C91" s="44" t="s">
        <v>121</v>
      </c>
      <c r="D91" s="44" t="s">
        <v>349</v>
      </c>
      <c r="E91" s="58"/>
      <c r="F91" s="58"/>
      <c r="G91" s="58"/>
      <c r="H91" s="58"/>
      <c r="I91" s="58">
        <v>3</v>
      </c>
      <c r="J91" s="58"/>
      <c r="K91" s="58"/>
      <c r="L91" s="58"/>
      <c r="M91" s="58"/>
      <c r="N91" s="58"/>
      <c r="O91" s="58"/>
      <c r="P91" s="15">
        <f t="shared" si="4"/>
        <v>3</v>
      </c>
    </row>
    <row r="92" spans="2:16" s="50" customFormat="1" ht="19.5" customHeight="1" x14ac:dyDescent="0.3">
      <c r="B92" s="3" t="s">
        <v>435</v>
      </c>
      <c r="C92" s="44" t="s">
        <v>217</v>
      </c>
      <c r="D92" s="44" t="s">
        <v>223</v>
      </c>
      <c r="E92" s="58"/>
      <c r="F92" s="58"/>
      <c r="G92" s="58"/>
      <c r="H92" s="58"/>
      <c r="I92" s="58"/>
      <c r="J92" s="58">
        <v>3</v>
      </c>
      <c r="K92" s="58"/>
      <c r="L92" s="58"/>
      <c r="M92" s="58"/>
      <c r="N92" s="58"/>
      <c r="O92" s="58"/>
      <c r="P92" s="15">
        <f t="shared" si="4"/>
        <v>3</v>
      </c>
    </row>
    <row r="93" spans="2:16" ht="19.5" customHeight="1" x14ac:dyDescent="0.3">
      <c r="B93" s="3" t="s">
        <v>436</v>
      </c>
      <c r="C93" s="42" t="s">
        <v>379</v>
      </c>
      <c r="D93" s="42" t="s">
        <v>126</v>
      </c>
      <c r="E93" s="12"/>
      <c r="F93" s="12"/>
      <c r="G93" s="12"/>
      <c r="H93" s="12"/>
      <c r="I93" s="12"/>
      <c r="J93" s="12">
        <v>2</v>
      </c>
      <c r="K93" s="12"/>
      <c r="L93" s="12"/>
      <c r="M93" s="12"/>
      <c r="N93" s="12"/>
      <c r="O93" s="12"/>
      <c r="P93" s="15">
        <f t="shared" ref="P93:P100" si="6">SUM(E93:O93)</f>
        <v>2</v>
      </c>
    </row>
    <row r="94" spans="2:16" ht="19.5" customHeight="1" x14ac:dyDescent="0.3">
      <c r="B94" s="3" t="s">
        <v>436</v>
      </c>
      <c r="C94" s="42" t="s">
        <v>50</v>
      </c>
      <c r="D94" s="63" t="s">
        <v>201</v>
      </c>
      <c r="E94" s="12"/>
      <c r="F94" s="12"/>
      <c r="G94" s="12"/>
      <c r="H94" s="12"/>
      <c r="I94" s="12"/>
      <c r="J94" s="12"/>
      <c r="K94" s="12">
        <v>2</v>
      </c>
      <c r="L94" s="12"/>
      <c r="M94" s="12"/>
      <c r="N94" s="12"/>
      <c r="O94" s="12"/>
      <c r="P94" s="15">
        <f t="shared" si="6"/>
        <v>2</v>
      </c>
    </row>
    <row r="95" spans="2:16" ht="19.5" customHeight="1" x14ac:dyDescent="0.3">
      <c r="B95" s="3" t="s">
        <v>436</v>
      </c>
      <c r="C95" s="42" t="s">
        <v>131</v>
      </c>
      <c r="D95" s="42" t="s">
        <v>350</v>
      </c>
      <c r="E95" s="12"/>
      <c r="F95" s="12"/>
      <c r="G95" s="12"/>
      <c r="H95" s="12"/>
      <c r="I95" s="12">
        <v>2</v>
      </c>
      <c r="J95" s="12"/>
      <c r="K95" s="12"/>
      <c r="L95" s="12"/>
      <c r="M95" s="12"/>
      <c r="N95" s="12"/>
      <c r="O95" s="12"/>
      <c r="P95" s="15">
        <f t="shared" si="6"/>
        <v>2</v>
      </c>
    </row>
    <row r="96" spans="2:16" ht="19.5" customHeight="1" x14ac:dyDescent="0.3">
      <c r="B96" s="3" t="s">
        <v>436</v>
      </c>
      <c r="C96" s="42" t="s">
        <v>61</v>
      </c>
      <c r="D96" s="42" t="s">
        <v>101</v>
      </c>
      <c r="E96" s="12">
        <v>1</v>
      </c>
      <c r="F96" s="12"/>
      <c r="G96" s="12">
        <v>1</v>
      </c>
      <c r="H96" s="12"/>
      <c r="I96" s="12"/>
      <c r="J96" s="12"/>
      <c r="K96" s="12"/>
      <c r="L96" s="12"/>
      <c r="M96" s="12"/>
      <c r="N96" s="12"/>
      <c r="O96" s="12"/>
      <c r="P96" s="15">
        <f t="shared" si="6"/>
        <v>2</v>
      </c>
    </row>
    <row r="97" spans="2:16" ht="19.5" customHeight="1" x14ac:dyDescent="0.3">
      <c r="B97" s="3" t="s">
        <v>437</v>
      </c>
      <c r="C97" s="43" t="s">
        <v>351</v>
      </c>
      <c r="D97" s="43" t="s">
        <v>352</v>
      </c>
      <c r="E97" s="18"/>
      <c r="F97" s="18"/>
      <c r="G97" s="18"/>
      <c r="H97" s="18"/>
      <c r="I97" s="18">
        <v>1</v>
      </c>
      <c r="J97" s="18"/>
      <c r="K97" s="18"/>
      <c r="L97" s="18"/>
      <c r="M97" s="18"/>
      <c r="N97" s="18"/>
      <c r="O97" s="18"/>
      <c r="P97" s="15">
        <f t="shared" si="6"/>
        <v>1</v>
      </c>
    </row>
    <row r="98" spans="2:16" ht="19.5" customHeight="1" x14ac:dyDescent="0.3">
      <c r="B98" s="3" t="s">
        <v>437</v>
      </c>
      <c r="C98" s="43" t="s">
        <v>380</v>
      </c>
      <c r="D98" s="43" t="s">
        <v>381</v>
      </c>
      <c r="E98" s="18"/>
      <c r="F98" s="18"/>
      <c r="G98" s="18"/>
      <c r="H98" s="18"/>
      <c r="I98" s="18"/>
      <c r="J98" s="18">
        <v>1</v>
      </c>
      <c r="K98" s="18"/>
      <c r="L98" s="18"/>
      <c r="M98" s="18"/>
      <c r="N98" s="18"/>
      <c r="O98" s="18"/>
      <c r="P98" s="15">
        <f t="shared" si="6"/>
        <v>1</v>
      </c>
    </row>
    <row r="99" spans="2:16" ht="19.5" customHeight="1" x14ac:dyDescent="0.3">
      <c r="B99" s="3" t="s">
        <v>437</v>
      </c>
      <c r="C99" s="43" t="s">
        <v>301</v>
      </c>
      <c r="D99" s="43" t="s">
        <v>395</v>
      </c>
      <c r="E99" s="18"/>
      <c r="F99" s="18"/>
      <c r="G99" s="18"/>
      <c r="H99" s="18"/>
      <c r="I99" s="18"/>
      <c r="J99" s="18"/>
      <c r="K99" s="18">
        <v>1</v>
      </c>
      <c r="L99" s="18"/>
      <c r="M99" s="18"/>
      <c r="N99" s="18"/>
      <c r="O99" s="18"/>
      <c r="P99" s="15">
        <f t="shared" si="6"/>
        <v>1</v>
      </c>
    </row>
    <row r="100" spans="2:16" ht="19.5" customHeight="1" thickBot="1" x14ac:dyDescent="0.35">
      <c r="B100" s="4" t="s">
        <v>437</v>
      </c>
      <c r="C100" s="57" t="s">
        <v>309</v>
      </c>
      <c r="D100" s="57" t="s">
        <v>310</v>
      </c>
      <c r="E100" s="59"/>
      <c r="F100" s="59"/>
      <c r="G100" s="59"/>
      <c r="H100" s="59">
        <v>1</v>
      </c>
      <c r="I100" s="59"/>
      <c r="J100" s="59"/>
      <c r="K100" s="59"/>
      <c r="L100" s="59"/>
      <c r="M100" s="59"/>
      <c r="N100" s="59"/>
      <c r="O100" s="59"/>
      <c r="P100" s="17">
        <f t="shared" si="6"/>
        <v>1</v>
      </c>
    </row>
  </sheetData>
  <sheetProtection algorithmName="SHA-512" hashValue="HEGcGuB831Zp5Ui10t+Jb5Inir3tgAbt3S4LVQ11ii+XWjK/qAMQSxp3Izc2zSlgmou5eYZGfhr685NW0/K5IQ==" saltValue="ymxrGaDNshSQD5fRhgAdXQ==" spinCount="100000" sheet="1" objects="1" scenarios="1"/>
  <sortState ref="C16:R76">
    <sortCondition descending="1" ref="R16:R76"/>
  </sortState>
  <mergeCells count="16">
    <mergeCell ref="E16:P16"/>
    <mergeCell ref="E17:P17"/>
    <mergeCell ref="B19:P19"/>
    <mergeCell ref="B1:R1"/>
    <mergeCell ref="B3:R3"/>
    <mergeCell ref="B5:P5"/>
    <mergeCell ref="E6:P6"/>
    <mergeCell ref="E7:P7"/>
    <mergeCell ref="E8:P8"/>
    <mergeCell ref="E9:P9"/>
    <mergeCell ref="E10:P10"/>
    <mergeCell ref="E11:P11"/>
    <mergeCell ref="E12:P12"/>
    <mergeCell ref="E13:P13"/>
    <mergeCell ref="E14:P14"/>
    <mergeCell ref="E15:P15"/>
  </mergeCells>
  <phoneticPr fontId="6" type="noConversion"/>
  <printOptions horizontalCentered="1"/>
  <pageMargins left="0.51181102362204722" right="0.51181102362204722" top="0.59055118110236227" bottom="0.59055118110236227" header="0.11811023622047245" footer="0.11811023622047245"/>
  <pageSetup paperSize="9" scale="5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41"/>
  <sheetViews>
    <sheetView topLeftCell="A25" workbookViewId="0">
      <selection activeCell="B41" sqref="B41"/>
    </sheetView>
  </sheetViews>
  <sheetFormatPr defaultRowHeight="14.4" x14ac:dyDescent="0.3"/>
  <cols>
    <col min="1" max="1" width="3.5546875" customWidth="1"/>
    <col min="2" max="2" width="8.6640625" customWidth="1"/>
    <col min="3" max="3" width="25.6640625" customWidth="1"/>
    <col min="4" max="4" width="29.5546875" customWidth="1"/>
    <col min="5" max="14" width="5.6640625" customWidth="1"/>
    <col min="15" max="15" width="9.109375" customWidth="1"/>
    <col min="16" max="16" width="9" customWidth="1"/>
    <col min="17" max="17" width="5.6640625" customWidth="1"/>
  </cols>
  <sheetData>
    <row r="1" spans="2:18" ht="21" x14ac:dyDescent="0.4">
      <c r="B1" s="66" t="s">
        <v>277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8" ht="11.25" customHeight="1" x14ac:dyDescent="0.4">
      <c r="B2" s="7"/>
      <c r="C2" s="9" t="s">
        <v>0</v>
      </c>
      <c r="D2" s="20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20.25" customHeight="1" x14ac:dyDescent="0.35">
      <c r="B3" s="67" t="s">
        <v>165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8" ht="11.25" customHeight="1" thickBot="1" x14ac:dyDescent="0.35"/>
    <row r="5" spans="2:18" ht="15.75" customHeight="1" x14ac:dyDescent="0.3"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18" ht="20.100000000000001" customHeight="1" thickBot="1" x14ac:dyDescent="0.35">
      <c r="B6" s="6" t="s">
        <v>4</v>
      </c>
      <c r="C6" s="24" t="s">
        <v>5</v>
      </c>
      <c r="D6" s="24" t="s">
        <v>6</v>
      </c>
      <c r="E6" s="71" t="s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2:18" ht="20.100000000000001" customHeight="1" thickTop="1" x14ac:dyDescent="0.3">
      <c r="B7" s="5" t="s">
        <v>8</v>
      </c>
      <c r="C7" s="10" t="s">
        <v>98</v>
      </c>
      <c r="D7" s="10" t="s">
        <v>113</v>
      </c>
      <c r="E7" s="73" t="s">
        <v>166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18" ht="20.100000000000001" customHeight="1" x14ac:dyDescent="0.3">
      <c r="B8" s="5" t="s">
        <v>11</v>
      </c>
      <c r="C8" s="10" t="s">
        <v>114</v>
      </c>
      <c r="D8" s="10" t="s">
        <v>130</v>
      </c>
      <c r="E8" s="73" t="s">
        <v>167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2:18" ht="20.100000000000001" customHeight="1" x14ac:dyDescent="0.3">
      <c r="B9" s="5" t="s">
        <v>14</v>
      </c>
      <c r="C9" s="10" t="s">
        <v>264</v>
      </c>
      <c r="D9" s="10"/>
      <c r="E9" s="78" t="s">
        <v>168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8" ht="20.100000000000001" customHeight="1" x14ac:dyDescent="0.3">
      <c r="B10" s="5" t="s">
        <v>17</v>
      </c>
      <c r="C10" s="10" t="s">
        <v>92</v>
      </c>
      <c r="D10" s="10" t="s">
        <v>93</v>
      </c>
      <c r="E10" s="78" t="s">
        <v>169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2:18" ht="20.100000000000001" customHeight="1" x14ac:dyDescent="0.3">
      <c r="B11" s="5" t="s">
        <v>19</v>
      </c>
      <c r="C11" s="10" t="s">
        <v>159</v>
      </c>
      <c r="D11" s="10" t="s">
        <v>255</v>
      </c>
      <c r="E11" s="64" t="s">
        <v>170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2:18" ht="20.100000000000001" customHeight="1" x14ac:dyDescent="0.3">
      <c r="B12" s="5" t="s">
        <v>22</v>
      </c>
      <c r="C12" s="10" t="s">
        <v>98</v>
      </c>
      <c r="D12" s="10" t="s">
        <v>113</v>
      </c>
      <c r="E12" s="64" t="s">
        <v>171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</row>
    <row r="13" spans="2:18" ht="20.100000000000001" customHeight="1" x14ac:dyDescent="0.3">
      <c r="B13" s="3">
        <v>7</v>
      </c>
      <c r="C13" s="10" t="s">
        <v>131</v>
      </c>
      <c r="D13" s="10" t="s">
        <v>350</v>
      </c>
      <c r="E13" s="64" t="s">
        <v>172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2:18" ht="20.100000000000001" customHeight="1" x14ac:dyDescent="0.3">
      <c r="B14" s="3">
        <v>8</v>
      </c>
      <c r="C14" s="11"/>
      <c r="D14" s="11"/>
      <c r="E14" s="64" t="s">
        <v>173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</row>
    <row r="15" spans="2:18" ht="20.100000000000001" customHeight="1" x14ac:dyDescent="0.3">
      <c r="B15" s="3" t="s">
        <v>23</v>
      </c>
      <c r="C15" s="11"/>
      <c r="D15" s="11"/>
      <c r="E15" s="64" t="s">
        <v>174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2:18" ht="20.100000000000001" customHeight="1" x14ac:dyDescent="0.3">
      <c r="B16" s="25" t="s">
        <v>25</v>
      </c>
      <c r="C16" s="26"/>
      <c r="D16" s="26"/>
      <c r="E16" s="81" t="s">
        <v>175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</row>
    <row r="17" spans="2:16" ht="20.100000000000001" customHeight="1" thickBot="1" x14ac:dyDescent="0.35">
      <c r="B17" s="4" t="s">
        <v>26</v>
      </c>
      <c r="C17" s="21"/>
      <c r="D17" s="21"/>
      <c r="E17" s="75" t="s">
        <v>176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 ht="20.100000000000001" customHeight="1" thickBot="1" x14ac:dyDescent="0.3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.75" customHeight="1" x14ac:dyDescent="0.3">
      <c r="B19" s="68" t="s">
        <v>27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</row>
    <row r="20" spans="2:16" ht="20.100000000000001" customHeight="1" thickBot="1" x14ac:dyDescent="0.35">
      <c r="B20" s="6" t="s">
        <v>28</v>
      </c>
      <c r="C20" s="40" t="s">
        <v>5</v>
      </c>
      <c r="D20" s="40" t="s">
        <v>6</v>
      </c>
      <c r="E20" s="40" t="s">
        <v>8</v>
      </c>
      <c r="F20" s="40" t="s">
        <v>11</v>
      </c>
      <c r="G20" s="40" t="s">
        <v>14</v>
      </c>
      <c r="H20" s="40" t="s">
        <v>17</v>
      </c>
      <c r="I20" s="40" t="s">
        <v>19</v>
      </c>
      <c r="J20" s="40" t="s">
        <v>22</v>
      </c>
      <c r="K20" s="40" t="s">
        <v>29</v>
      </c>
      <c r="L20" s="40" t="s">
        <v>30</v>
      </c>
      <c r="M20" s="40" t="s">
        <v>23</v>
      </c>
      <c r="N20" s="40" t="s">
        <v>25</v>
      </c>
      <c r="O20" s="40" t="s">
        <v>26</v>
      </c>
      <c r="P20" s="41" t="s">
        <v>31</v>
      </c>
    </row>
    <row r="21" spans="2:16" ht="19.5" customHeight="1" thickTop="1" x14ac:dyDescent="0.3">
      <c r="B21" s="3" t="s">
        <v>8</v>
      </c>
      <c r="C21" s="22" t="s">
        <v>98</v>
      </c>
      <c r="D21" s="22" t="s">
        <v>113</v>
      </c>
      <c r="E21" s="12">
        <v>4</v>
      </c>
      <c r="F21" s="12"/>
      <c r="G21" s="12"/>
      <c r="H21" s="12"/>
      <c r="I21" s="12"/>
      <c r="J21" s="12">
        <v>7</v>
      </c>
      <c r="K21" s="12"/>
      <c r="L21" s="12"/>
      <c r="M21" s="12"/>
      <c r="N21" s="12"/>
      <c r="O21" s="12"/>
      <c r="P21" s="15">
        <f t="shared" ref="P21:P34" si="0">SUM(E21:O21)</f>
        <v>11</v>
      </c>
    </row>
    <row r="22" spans="2:16" ht="19.5" customHeight="1" x14ac:dyDescent="0.3">
      <c r="B22" s="3" t="s">
        <v>11</v>
      </c>
      <c r="C22" s="22" t="s">
        <v>109</v>
      </c>
      <c r="D22" s="22" t="s">
        <v>154</v>
      </c>
      <c r="E22" s="12">
        <v>3</v>
      </c>
      <c r="F22" s="12"/>
      <c r="G22" s="12"/>
      <c r="H22" s="12"/>
      <c r="I22" s="12"/>
      <c r="J22" s="12">
        <v>6</v>
      </c>
      <c r="K22" s="12"/>
      <c r="L22" s="12"/>
      <c r="M22" s="12"/>
      <c r="N22" s="12"/>
      <c r="O22" s="12"/>
      <c r="P22" s="15">
        <f t="shared" ref="P22:P28" si="1">SUM(E22:O22)</f>
        <v>9</v>
      </c>
    </row>
    <row r="23" spans="2:16" ht="19.5" customHeight="1" x14ac:dyDescent="0.3">
      <c r="B23" s="3" t="s">
        <v>14</v>
      </c>
      <c r="C23" s="22" t="s">
        <v>159</v>
      </c>
      <c r="D23" s="22" t="s">
        <v>255</v>
      </c>
      <c r="E23" s="12"/>
      <c r="F23" s="12"/>
      <c r="G23" s="12"/>
      <c r="H23" s="12">
        <v>1</v>
      </c>
      <c r="I23" s="12">
        <v>7</v>
      </c>
      <c r="J23" s="12"/>
      <c r="K23" s="12"/>
      <c r="L23" s="12"/>
      <c r="M23" s="12"/>
      <c r="N23" s="12"/>
      <c r="O23" s="12"/>
      <c r="P23" s="15">
        <f t="shared" si="1"/>
        <v>8</v>
      </c>
    </row>
    <row r="24" spans="2:16" ht="19.5" customHeight="1" x14ac:dyDescent="0.3">
      <c r="B24" s="3" t="s">
        <v>14</v>
      </c>
      <c r="C24" s="22" t="s">
        <v>92</v>
      </c>
      <c r="D24" s="22" t="s">
        <v>93</v>
      </c>
      <c r="E24" s="12"/>
      <c r="F24" s="12"/>
      <c r="G24" s="12"/>
      <c r="H24" s="12">
        <v>2</v>
      </c>
      <c r="I24" s="12">
        <v>6</v>
      </c>
      <c r="J24" s="12"/>
      <c r="K24" s="12"/>
      <c r="L24" s="12"/>
      <c r="M24" s="12"/>
      <c r="N24" s="12"/>
      <c r="O24" s="12"/>
      <c r="P24" s="15">
        <f t="shared" si="1"/>
        <v>8</v>
      </c>
    </row>
    <row r="25" spans="2:16" ht="19.5" customHeight="1" x14ac:dyDescent="0.3">
      <c r="B25" s="3" t="s">
        <v>14</v>
      </c>
      <c r="C25" s="22" t="s">
        <v>131</v>
      </c>
      <c r="D25" s="22" t="s">
        <v>350</v>
      </c>
      <c r="E25" s="12"/>
      <c r="F25" s="12"/>
      <c r="G25" s="12"/>
      <c r="H25" s="12"/>
      <c r="I25" s="12">
        <v>3</v>
      </c>
      <c r="J25" s="12"/>
      <c r="K25" s="12">
        <v>5</v>
      </c>
      <c r="L25" s="12"/>
      <c r="M25" s="12"/>
      <c r="N25" s="12"/>
      <c r="O25" s="12"/>
      <c r="P25" s="15">
        <f t="shared" si="1"/>
        <v>8</v>
      </c>
    </row>
    <row r="26" spans="2:16" s="50" customFormat="1" ht="19.5" customHeight="1" x14ac:dyDescent="0.3">
      <c r="B26" s="3" t="s">
        <v>22</v>
      </c>
      <c r="C26" s="42" t="s">
        <v>262</v>
      </c>
      <c r="D26" s="42" t="s">
        <v>263</v>
      </c>
      <c r="E26" s="58"/>
      <c r="F26" s="58">
        <v>3</v>
      </c>
      <c r="G26" s="58"/>
      <c r="H26" s="58"/>
      <c r="I26" s="58">
        <v>4</v>
      </c>
      <c r="J26" s="58"/>
      <c r="K26" s="58"/>
      <c r="L26" s="58"/>
      <c r="M26" s="58"/>
      <c r="N26" s="58"/>
      <c r="O26" s="58"/>
      <c r="P26" s="15">
        <f t="shared" si="1"/>
        <v>7</v>
      </c>
    </row>
    <row r="27" spans="2:16" s="50" customFormat="1" ht="19.5" customHeight="1" x14ac:dyDescent="0.3">
      <c r="B27" s="3" t="s">
        <v>29</v>
      </c>
      <c r="C27" s="42" t="s">
        <v>110</v>
      </c>
      <c r="D27" s="42" t="s">
        <v>111</v>
      </c>
      <c r="E27" s="58"/>
      <c r="F27" s="58"/>
      <c r="G27" s="58"/>
      <c r="H27" s="58"/>
      <c r="I27" s="58"/>
      <c r="J27" s="58">
        <v>5</v>
      </c>
      <c r="K27" s="58"/>
      <c r="L27" s="58"/>
      <c r="M27" s="58"/>
      <c r="N27" s="58"/>
      <c r="O27" s="58"/>
      <c r="P27" s="15">
        <f t="shared" si="1"/>
        <v>5</v>
      </c>
    </row>
    <row r="28" spans="2:16" s="50" customFormat="1" ht="19.5" customHeight="1" x14ac:dyDescent="0.3">
      <c r="B28" s="3" t="s">
        <v>29</v>
      </c>
      <c r="C28" s="42" t="s">
        <v>253</v>
      </c>
      <c r="D28" s="42" t="s">
        <v>254</v>
      </c>
      <c r="E28" s="58"/>
      <c r="F28" s="58"/>
      <c r="G28" s="58"/>
      <c r="H28" s="58"/>
      <c r="I28" s="58">
        <v>5</v>
      </c>
      <c r="J28" s="58"/>
      <c r="K28" s="58"/>
      <c r="L28" s="58"/>
      <c r="M28" s="58"/>
      <c r="N28" s="58"/>
      <c r="O28" s="58"/>
      <c r="P28" s="15">
        <f t="shared" si="1"/>
        <v>5</v>
      </c>
    </row>
    <row r="29" spans="2:16" ht="19.5" customHeight="1" x14ac:dyDescent="0.3">
      <c r="B29" s="3" t="s">
        <v>23</v>
      </c>
      <c r="C29" s="22" t="s">
        <v>114</v>
      </c>
      <c r="D29" s="22" t="s">
        <v>130</v>
      </c>
      <c r="E29" s="12"/>
      <c r="F29" s="12">
        <v>4</v>
      </c>
      <c r="G29" s="12"/>
      <c r="H29" s="12"/>
      <c r="I29" s="12"/>
      <c r="J29" s="12"/>
      <c r="K29" s="12"/>
      <c r="L29" s="12"/>
      <c r="M29" s="12"/>
      <c r="N29" s="12"/>
      <c r="O29" s="12"/>
      <c r="P29" s="15">
        <f t="shared" si="0"/>
        <v>4</v>
      </c>
    </row>
    <row r="30" spans="2:16" s="50" customFormat="1" ht="19.5" customHeight="1" x14ac:dyDescent="0.3">
      <c r="B30" s="3" t="s">
        <v>23</v>
      </c>
      <c r="C30" s="42" t="s">
        <v>398</v>
      </c>
      <c r="D30" s="42" t="s">
        <v>344</v>
      </c>
      <c r="E30" s="58"/>
      <c r="F30" s="58"/>
      <c r="G30" s="58"/>
      <c r="H30" s="58"/>
      <c r="I30" s="58"/>
      <c r="J30" s="58"/>
      <c r="K30" s="58">
        <v>4</v>
      </c>
      <c r="L30" s="58"/>
      <c r="M30" s="58"/>
      <c r="N30" s="58"/>
      <c r="O30" s="58"/>
      <c r="P30" s="15">
        <f t="shared" si="0"/>
        <v>4</v>
      </c>
    </row>
    <row r="31" spans="2:16" ht="19.5" customHeight="1" x14ac:dyDescent="0.3">
      <c r="B31" s="3" t="s">
        <v>23</v>
      </c>
      <c r="C31" s="42" t="s">
        <v>157</v>
      </c>
      <c r="D31" s="42" t="s">
        <v>158</v>
      </c>
      <c r="E31" s="12"/>
      <c r="F31" s="12">
        <v>2</v>
      </c>
      <c r="G31" s="12"/>
      <c r="H31" s="12"/>
      <c r="I31" s="12">
        <v>1</v>
      </c>
      <c r="J31" s="12"/>
      <c r="K31" s="12">
        <v>1</v>
      </c>
      <c r="L31" s="12"/>
      <c r="M31" s="12"/>
      <c r="N31" s="12"/>
      <c r="O31" s="12"/>
      <c r="P31" s="15">
        <f>SUM(E31:O31)</f>
        <v>4</v>
      </c>
    </row>
    <row r="32" spans="2:16" s="50" customFormat="1" ht="19.5" customHeight="1" x14ac:dyDescent="0.3">
      <c r="B32" s="3" t="s">
        <v>23</v>
      </c>
      <c r="C32" s="42" t="s">
        <v>61</v>
      </c>
      <c r="D32" s="42" t="s">
        <v>160</v>
      </c>
      <c r="E32" s="58"/>
      <c r="F32" s="58"/>
      <c r="G32" s="58"/>
      <c r="H32" s="58"/>
      <c r="I32" s="58"/>
      <c r="J32" s="58">
        <v>4</v>
      </c>
      <c r="K32" s="58"/>
      <c r="L32" s="58"/>
      <c r="M32" s="58"/>
      <c r="N32" s="58"/>
      <c r="O32" s="58"/>
      <c r="P32" s="15">
        <f t="shared" si="0"/>
        <v>4</v>
      </c>
    </row>
    <row r="33" spans="2:16" s="50" customFormat="1" ht="19.5" customHeight="1" x14ac:dyDescent="0.3">
      <c r="B33" s="3" t="s">
        <v>57</v>
      </c>
      <c r="C33" s="42" t="s">
        <v>380</v>
      </c>
      <c r="D33" s="42" t="s">
        <v>381</v>
      </c>
      <c r="E33" s="58"/>
      <c r="F33" s="58"/>
      <c r="G33" s="58"/>
      <c r="H33" s="58"/>
      <c r="I33" s="58"/>
      <c r="J33" s="58">
        <v>3</v>
      </c>
      <c r="K33" s="58"/>
      <c r="L33" s="58"/>
      <c r="M33" s="58"/>
      <c r="N33" s="58"/>
      <c r="O33" s="58"/>
      <c r="P33" s="15">
        <f t="shared" si="0"/>
        <v>3</v>
      </c>
    </row>
    <row r="34" spans="2:16" s="50" customFormat="1" ht="19.5" customHeight="1" x14ac:dyDescent="0.3">
      <c r="B34" s="3" t="s">
        <v>57</v>
      </c>
      <c r="C34" s="42" t="s">
        <v>399</v>
      </c>
      <c r="D34" s="42" t="s">
        <v>400</v>
      </c>
      <c r="E34" s="58"/>
      <c r="F34" s="58"/>
      <c r="G34" s="58"/>
      <c r="H34" s="58"/>
      <c r="I34" s="58"/>
      <c r="J34" s="58"/>
      <c r="K34" s="58">
        <v>3</v>
      </c>
      <c r="L34" s="58"/>
      <c r="M34" s="58"/>
      <c r="N34" s="58"/>
      <c r="O34" s="58"/>
      <c r="P34" s="15">
        <f t="shared" si="0"/>
        <v>3</v>
      </c>
    </row>
    <row r="35" spans="2:16" ht="19.5" customHeight="1" x14ac:dyDescent="0.3">
      <c r="B35" s="3" t="s">
        <v>57</v>
      </c>
      <c r="C35" s="42" t="s">
        <v>230</v>
      </c>
      <c r="D35" s="42" t="s">
        <v>149</v>
      </c>
      <c r="E35" s="12">
        <v>1</v>
      </c>
      <c r="F35" s="12"/>
      <c r="G35" s="12"/>
      <c r="H35" s="12"/>
      <c r="I35" s="12"/>
      <c r="J35" s="12">
        <v>2</v>
      </c>
      <c r="K35" s="12"/>
      <c r="L35" s="12"/>
      <c r="M35" s="12"/>
      <c r="N35" s="12"/>
      <c r="O35" s="12"/>
      <c r="P35" s="15">
        <f>SUM(E35:O35)</f>
        <v>3</v>
      </c>
    </row>
    <row r="36" spans="2:16" ht="19.5" customHeight="1" x14ac:dyDescent="0.3">
      <c r="B36" s="3" t="s">
        <v>36</v>
      </c>
      <c r="C36" s="42" t="s">
        <v>163</v>
      </c>
      <c r="D36" s="42" t="s">
        <v>164</v>
      </c>
      <c r="E36" s="12">
        <v>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5">
        <f t="shared" ref="P36:P40" si="2">SUM(E36:O36)</f>
        <v>2</v>
      </c>
    </row>
    <row r="37" spans="2:16" ht="19.5" customHeight="1" x14ac:dyDescent="0.3">
      <c r="B37" s="3" t="s">
        <v>36</v>
      </c>
      <c r="C37" s="42" t="s">
        <v>90</v>
      </c>
      <c r="D37" s="42" t="s">
        <v>141</v>
      </c>
      <c r="E37" s="12"/>
      <c r="F37" s="12"/>
      <c r="G37" s="12"/>
      <c r="H37" s="12"/>
      <c r="I37" s="12"/>
      <c r="J37" s="12"/>
      <c r="K37" s="12">
        <v>2</v>
      </c>
      <c r="L37" s="12"/>
      <c r="M37" s="12"/>
      <c r="N37" s="12"/>
      <c r="O37" s="12"/>
      <c r="P37" s="15">
        <f t="shared" si="2"/>
        <v>2</v>
      </c>
    </row>
    <row r="38" spans="2:16" ht="19.5" customHeight="1" x14ac:dyDescent="0.3">
      <c r="B38" s="3" t="s">
        <v>36</v>
      </c>
      <c r="C38" s="42" t="s">
        <v>144</v>
      </c>
      <c r="D38" s="42" t="s">
        <v>145</v>
      </c>
      <c r="E38" s="12"/>
      <c r="F38" s="12"/>
      <c r="G38" s="12"/>
      <c r="H38" s="12"/>
      <c r="I38" s="12">
        <v>2</v>
      </c>
      <c r="J38" s="12"/>
      <c r="K38" s="12"/>
      <c r="L38" s="12"/>
      <c r="M38" s="12"/>
      <c r="N38" s="12"/>
      <c r="O38" s="12"/>
      <c r="P38" s="15">
        <f t="shared" si="2"/>
        <v>2</v>
      </c>
    </row>
    <row r="39" spans="2:16" ht="19.5" customHeight="1" x14ac:dyDescent="0.3">
      <c r="B39" s="3" t="s">
        <v>65</v>
      </c>
      <c r="C39" s="42" t="s">
        <v>256</v>
      </c>
      <c r="D39" s="42" t="s">
        <v>257</v>
      </c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5">
        <f t="shared" si="2"/>
        <v>1</v>
      </c>
    </row>
    <row r="40" spans="2:16" ht="19.5" customHeight="1" x14ac:dyDescent="0.3">
      <c r="B40" s="3" t="s">
        <v>65</v>
      </c>
      <c r="C40" s="42" t="s">
        <v>375</v>
      </c>
      <c r="D40" s="42" t="s">
        <v>376</v>
      </c>
      <c r="E40" s="12"/>
      <c r="F40" s="12"/>
      <c r="G40" s="12"/>
      <c r="H40" s="12"/>
      <c r="I40" s="12"/>
      <c r="J40" s="12">
        <v>1</v>
      </c>
      <c r="K40" s="12"/>
      <c r="L40" s="12"/>
      <c r="M40" s="12"/>
      <c r="N40" s="12"/>
      <c r="O40" s="12"/>
      <c r="P40" s="15">
        <f t="shared" si="2"/>
        <v>1</v>
      </c>
    </row>
    <row r="41" spans="2:16" ht="19.5" customHeight="1" thickBot="1" x14ac:dyDescent="0.35">
      <c r="B41" s="4"/>
      <c r="C41" s="57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f>SUM(E41:O41)</f>
        <v>0</v>
      </c>
    </row>
  </sheetData>
  <sheetProtection algorithmName="SHA-512" hashValue="QigcxJzZuhzrr6s8PyMys8rXbUxKtw61S91wy4BCs9u0VThkqvA+3lyGcGHl7mDq1l6itOAMi1Wag8kYh0TPGw==" saltValue="kDlM1ejYeEVxvVim5pRKIg==" spinCount="100000" sheet="1" objects="1" scenarios="1"/>
  <sortState ref="C16:R31">
    <sortCondition descending="1" ref="R16:R31"/>
  </sortState>
  <mergeCells count="16">
    <mergeCell ref="E16:P16"/>
    <mergeCell ref="E17:P17"/>
    <mergeCell ref="B19:P19"/>
    <mergeCell ref="B1:R1"/>
    <mergeCell ref="B3:R3"/>
    <mergeCell ref="B5:P5"/>
    <mergeCell ref="E6:P6"/>
    <mergeCell ref="E7:P7"/>
    <mergeCell ref="E8:P8"/>
    <mergeCell ref="E9:P9"/>
    <mergeCell ref="E10:P10"/>
    <mergeCell ref="E11:P11"/>
    <mergeCell ref="E12:P12"/>
    <mergeCell ref="E13:P13"/>
    <mergeCell ref="E14:P14"/>
    <mergeCell ref="E15:P15"/>
  </mergeCells>
  <phoneticPr fontId="6" type="noConversion"/>
  <printOptions horizontalCentered="1"/>
  <pageMargins left="0.51181102362204722" right="0.51181102362204722" top="0.59055118110236227" bottom="0.59055118110236227" header="0.11811023622047245" footer="0.11811023622047245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PONY BENJAMIN</vt:lpstr>
      <vt:lpstr>PONY BRONZE</vt:lpstr>
      <vt:lpstr>PONY SILVER</vt:lpstr>
      <vt:lpstr>PONY GOLD</vt:lpstr>
      <vt:lpstr>PONY MASTER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Hrnčíř</dc:creator>
  <cp:keywords/>
  <dc:description/>
  <cp:lastModifiedBy>janstvan@outlook.cz</cp:lastModifiedBy>
  <cp:revision/>
  <dcterms:created xsi:type="dcterms:W3CDTF">2019-01-11T11:31:16Z</dcterms:created>
  <dcterms:modified xsi:type="dcterms:W3CDTF">2024-06-28T09:12:35Z</dcterms:modified>
  <cp:category/>
  <cp:contentStatus/>
</cp:coreProperties>
</file>